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r365.sharepoint.com/sites/BMR-MUC/Shared Documents/Förderung und Preise/F_Festivalförderung/+2026/+2026_Antragsunterlagen/"/>
    </mc:Choice>
  </mc:AlternateContent>
  <xr:revisionPtr revIDLastSave="38" documentId="8_{9509C13B-2E03-4617-BDFC-C3C107EFA84C}" xr6:coauthVersionLast="47" xr6:coauthVersionMax="47" xr10:uidLastSave="{8DFA1B7A-199F-4920-A1DA-338FCCD76609}"/>
  <bookViews>
    <workbookView xWindow="-120" yWindow="-120" windowWidth="38640" windowHeight="21120" xr2:uid="{00000000-000D-0000-FFFF-FFFF00000000}"/>
  </bookViews>
  <sheets>
    <sheet name="Ausgaben-und Finanzierungsplan" sheetId="1" r:id="rId1"/>
    <sheet name="Information Reisekosten" sheetId="2" r:id="rId2"/>
  </sheets>
  <definedNames>
    <definedName name="_xlnm.Print_Area" localSheetId="0">'Ausgaben-und Finanzierungsplan'!$A$1:$M$56,'Ausgaben-und Finanzierungsplan'!$A$59:$M$119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74" i="1"/>
  <c r="F80" i="1" s="1"/>
  <c r="L74" i="1"/>
  <c r="L90" i="1"/>
  <c r="F79" i="1"/>
  <c r="F115" i="1"/>
  <c r="L63" i="1" l="1"/>
  <c r="L79" i="1"/>
  <c r="L67" i="1"/>
  <c r="L85" i="1"/>
  <c r="L55" i="1"/>
  <c r="L51" i="1"/>
  <c r="L41" i="1"/>
  <c r="L34" i="1"/>
  <c r="L30" i="1"/>
  <c r="L26" i="1"/>
  <c r="L22" i="1"/>
  <c r="L18" i="1"/>
  <c r="F90" i="1"/>
  <c r="F92" i="1" s="1"/>
  <c r="F85" i="1"/>
  <c r="F67" i="1"/>
  <c r="F63" i="1"/>
  <c r="F108" i="1" s="1"/>
  <c r="F111" i="1"/>
  <c r="F55" i="1"/>
  <c r="F106" i="1" s="1"/>
  <c r="F51" i="1"/>
  <c r="F41" i="1"/>
  <c r="F34" i="1"/>
  <c r="F30" i="1"/>
  <c r="F26" i="1"/>
  <c r="F18" i="1"/>
  <c r="F22" i="1"/>
  <c r="F105" i="1" l="1"/>
  <c r="F104" i="1"/>
  <c r="F113" i="1"/>
  <c r="F109" i="1"/>
  <c r="F114" i="1"/>
  <c r="L80" i="1"/>
  <c r="F110" i="1" s="1"/>
  <c r="F116" i="1" s="1"/>
  <c r="L56" i="1"/>
  <c r="L94" i="1" s="1"/>
  <c r="F56" i="1"/>
  <c r="F94" i="1" s="1"/>
  <c r="F107" i="1" l="1"/>
  <c r="F118" i="1" s="1"/>
  <c r="L92" i="1"/>
  <c r="L95" i="1" s="1"/>
  <c r="L96" i="1" s="1"/>
  <c r="F95" i="1"/>
  <c r="F96" i="1" s="1"/>
</calcChain>
</file>

<file path=xl/sharedStrings.xml><?xml version="1.0" encoding="utf-8"?>
<sst xmlns="http://schemas.openxmlformats.org/spreadsheetml/2006/main" count="223" uniqueCount="187">
  <si>
    <t>Projekttitel:</t>
  </si>
  <si>
    <t xml:space="preserve">Projektjahr: </t>
  </si>
  <si>
    <t>brutto</t>
  </si>
  <si>
    <t>netto</t>
  </si>
  <si>
    <t>&lt;-- Bitte ankreuzen ob alle Ausgaben in brutto oder netto angegeben werden!</t>
  </si>
  <si>
    <t>Hauptposition</t>
  </si>
  <si>
    <t>Einzelposition (u.a.)</t>
  </si>
  <si>
    <t>Einzelkosten</t>
  </si>
  <si>
    <t>Anzahl</t>
  </si>
  <si>
    <t>z.B. x Stunden à €</t>
  </si>
  <si>
    <t>z.B. Honorar für X Auftritt/e</t>
  </si>
  <si>
    <t>z.B. Honorar für X Auftritt/e, es fallen keine Reise und Übernachtungskosten an</t>
  </si>
  <si>
    <t>z.B. Honorar Ensemble 1</t>
  </si>
  <si>
    <t>z.B. Honorar Workshop-Leitung</t>
  </si>
  <si>
    <t>z.B. Honorar für einen Ganztagesworkshop von 8 Stunden</t>
  </si>
  <si>
    <t>z.B. Reisekosten Ensemble 1</t>
  </si>
  <si>
    <t>z.B. Reisekosten Ensemble 2</t>
  </si>
  <si>
    <t>z.B. x Nächte à €, x Personen</t>
  </si>
  <si>
    <t>z.B. Hotelkosten Ensemble 1</t>
  </si>
  <si>
    <t>z.B. Transportkosten vor Ort</t>
  </si>
  <si>
    <t>I. GESAMTAUSGABEN</t>
  </si>
  <si>
    <t>II. EINNAHMEN</t>
  </si>
  <si>
    <t>&lt;-- Bitte ankreuzen ob alle Einnahmen in brutto oder netto angegeben werden!</t>
  </si>
  <si>
    <t>z.B. Ticketeinnahmen Konzert 1</t>
  </si>
  <si>
    <t>z.B. Ticketeinnahmen Konzert 2</t>
  </si>
  <si>
    <t>z.B. Ticketeinnahmen Konzert 3</t>
  </si>
  <si>
    <t>z.B. Ticketeinnahmen Konzert 4</t>
  </si>
  <si>
    <t>Drittmittel</t>
  </si>
  <si>
    <t>z.B. Sponsor 1 à €, Sponsor 2 à €, Sponsor 3 à €</t>
  </si>
  <si>
    <t>II. GESAMTEINNAHMEN</t>
  </si>
  <si>
    <t>Ticketeinnahmen</t>
  </si>
  <si>
    <t>sonstige Erlöse</t>
  </si>
  <si>
    <t>Anteil Organisation/ Verwaltung</t>
  </si>
  <si>
    <t>Nicht zuwendungsfähige Ausgaben</t>
  </si>
  <si>
    <t>beantragter Zuschuss (StMWK)</t>
  </si>
  <si>
    <t xml:space="preserve">z.B. x Tage à €, x Personen. </t>
  </si>
  <si>
    <t>Mehrtägige Reise</t>
  </si>
  <si>
    <t>mehr als sechs bis acht Stunden</t>
  </si>
  <si>
    <t>mehr als zwölf Stunden</t>
  </si>
  <si>
    <t>mehr als acht bis zwölf Stunden</t>
  </si>
  <si>
    <t>TAGEGELD</t>
  </si>
  <si>
    <t>Eintägige Reise</t>
  </si>
  <si>
    <t xml:space="preserve">z.B. Anreise mit zwei PKW. Bei Fahrten mit dem PKW können 0,40 € pro Kilometer geltend gemacht werden. </t>
  </si>
  <si>
    <t>z.B. Arbeitgeberbrutto, x Monate à €</t>
  </si>
  <si>
    <t>Gesamtausgaben</t>
  </si>
  <si>
    <t>Erläuterung zu den nicht zuwendungsfähigen Ausgaben</t>
  </si>
  <si>
    <t>Erläuterung zu den Gesamtausgaben</t>
  </si>
  <si>
    <t xml:space="preserve">z.B. Bahnfahrt,  Fahrt in der 2. Klasse. </t>
  </si>
  <si>
    <t xml:space="preserve">z.B. x Flüge à €, x Personen, Economyclass. </t>
  </si>
  <si>
    <t xml:space="preserve">Anzahl </t>
  </si>
  <si>
    <t>Gesamteinnahmen</t>
  </si>
  <si>
    <t xml:space="preserve">Achten Sie auf Stimmigkeit/Plausibilität und auf eine detaillierte Aufschlüsselung einzelner Positionen. </t>
  </si>
  <si>
    <t>Anteil Eigen-leistungen</t>
  </si>
  <si>
    <t xml:space="preserve">Anteilige Gemeinkosten (Telefon, Porto, Büromaterial) sind bis zu 10 % der zuwendungsfähigen Ausgaben zuwendungsfähig. </t>
  </si>
  <si>
    <t xml:space="preserve">Sonstige Ausgaben </t>
  </si>
  <si>
    <t>z.B. Kompositionsauftrag</t>
  </si>
  <si>
    <t>z.B. Verpflegung Ensemble 1</t>
  </si>
  <si>
    <t>III. ERGEBNIS</t>
  </si>
  <si>
    <t xml:space="preserve">Einnahmen zur Deckung der nicht-zuwendungsfähigen Ausgaben </t>
  </si>
  <si>
    <t>Erläuterung zu den Einnahmen</t>
  </si>
  <si>
    <t>Erläuterung zu den Gesamteinnahmen</t>
  </si>
  <si>
    <t>∑ Summe Projektpersonal/Löhne und Gehälter</t>
  </si>
  <si>
    <t>∑ Summe Verwaltung oder sonstige betriebliche Aufwendungen</t>
  </si>
  <si>
    <t>∑ Summe Sonstige Ausgaben</t>
  </si>
  <si>
    <t>Projektpersonal/Löhne und Gehälter</t>
  </si>
  <si>
    <t>z.B. Dramaturgie</t>
  </si>
  <si>
    <t>z.B. Projektleitung (Künstlerische Leitung, Geschäftsführung)</t>
  </si>
  <si>
    <t>z.B. Projektassistenz für die Finanzen</t>
  </si>
  <si>
    <t>z.B. x Monate à €</t>
  </si>
  <si>
    <t>z.B. x Monate à €, Teilzeit mit 20 Stunden/Woche</t>
  </si>
  <si>
    <t>Ausgaben für Reise, Übernachtung und Verpflegung</t>
  </si>
  <si>
    <t>∑ Summe Ausgaben für Reise, Übernachtung und Verpflegung</t>
  </si>
  <si>
    <t>Ticketpreis/ Stundensatz</t>
  </si>
  <si>
    <t>∑ Summe Ticketeinnahmen</t>
  </si>
  <si>
    <t>∑ Summe sonstige Erlöse</t>
  </si>
  <si>
    <t>∑ Summe Ausgaben für die Durchführung/Produktion</t>
  </si>
  <si>
    <r>
      <rPr>
        <b/>
        <sz val="10"/>
        <rFont val="Calibri"/>
        <family val="2"/>
      </rPr>
      <t>∑</t>
    </r>
    <r>
      <rPr>
        <b/>
        <sz val="10"/>
        <rFont val="Arial"/>
        <family val="2"/>
      </rPr>
      <t xml:space="preserve"> Summe Ausgaben für die Durchführung/Produktion</t>
    </r>
  </si>
  <si>
    <t>Ia. NICHT ZUWENDUNGSFÄHIGE AUSGABEN</t>
  </si>
  <si>
    <t>Anteil Eigenleistungen</t>
  </si>
  <si>
    <t>Anteil Organisation/Verwaltung</t>
  </si>
  <si>
    <t>II a. EINNAHMEN Z. DECKUNG</t>
  </si>
  <si>
    <t>III a. ERGEBNIS</t>
  </si>
  <si>
    <t>z.B. Künstlergeschenke</t>
  </si>
  <si>
    <t>z.B. Zinsen</t>
  </si>
  <si>
    <t>z.B. Empfang für Sponsoren</t>
  </si>
  <si>
    <t>Bewirtung und Übernachtung von Beschäftigen, Sponsoren und Presse sowie Künstlerempfänge sind nicht zuwendungsfähig.</t>
  </si>
  <si>
    <t>z.B. Einnahmen aus Merchandise</t>
  </si>
  <si>
    <t>z.B. Einnahmen aus CD-Verkauf</t>
  </si>
  <si>
    <t xml:space="preserve">Kompositionsaufträge und Preise sind nicht zuwendungsfähig. </t>
  </si>
  <si>
    <t>Kommunale Regiearbeiten, Anschaffungen (z.B. von Instrumenten, Technik, etc.), CD-Produktionen und Videoproduktionen/-aufzeichnungen (On-Demand) sind nicht zuwendungsfähig.</t>
  </si>
  <si>
    <t>Pauschalen und "Unvorhergehenes" sind nicht zuwendungsfähig, ebenso Abschreibungen, Bank- und Zinsaufwendungen, Anschaffungen, Investitions-, Instandhaltungs- und Reperaturausgaben.</t>
  </si>
  <si>
    <t>Bitte benennen Sie die Ausgabenpunkte und schlüsseln Sie diese auf.</t>
  </si>
  <si>
    <t xml:space="preserve">Aufschlüsselung und Erläuterung der Maßnahmen; bei Publikationen/Drucken bitte die Stückzahl angeben. </t>
  </si>
  <si>
    <t xml:space="preserve">Ggfs. Aufschlüsselung nach Personal (x Personen, x Stunden/Tage à €) und Material. Miete und Ausleihe/Leasing von Gegenständen ist zuwendungsfähig. </t>
  </si>
  <si>
    <r>
      <rPr>
        <b/>
        <sz val="10"/>
        <rFont val="Calibri"/>
        <family val="2"/>
      </rPr>
      <t>∑</t>
    </r>
    <r>
      <rPr>
        <b/>
        <sz val="10"/>
        <rFont val="Arial"/>
        <family val="2"/>
      </rPr>
      <t xml:space="preserve"> Summe Werbung/Marketing/PR</t>
    </r>
  </si>
  <si>
    <t>z.B. Sponsoring des Preisgeldes</t>
  </si>
  <si>
    <t xml:space="preserve">Stand von: </t>
  </si>
  <si>
    <t>Merchandise und Künstlergeschenke sind nicht zuwendungsfähig.</t>
  </si>
  <si>
    <t>Die Hauptpositionen (grau) und alle weiteren grauen Felder sind nicht zu löschen oder zu ändern ! Sie berechnen sich automatisch !</t>
  </si>
  <si>
    <r>
      <t xml:space="preserve">Bitte geben Sie in Spalte </t>
    </r>
    <r>
      <rPr>
        <b/>
        <sz val="10"/>
        <color rgb="FFFF0000"/>
        <rFont val="Arial"/>
        <family val="2"/>
      </rPr>
      <t>F</t>
    </r>
    <r>
      <rPr>
        <sz val="10"/>
        <color rgb="FFFF0000"/>
        <rFont val="Arial"/>
        <family val="2"/>
      </rPr>
      <t xml:space="preserve"> die </t>
    </r>
    <r>
      <rPr>
        <b/>
        <sz val="10"/>
        <color rgb="FFFF0000"/>
        <rFont val="Arial"/>
        <family val="2"/>
      </rPr>
      <t>Gesamtausgaben</t>
    </r>
    <r>
      <rPr>
        <sz val="10"/>
        <color rgb="FFFF0000"/>
        <rFont val="Arial"/>
        <family val="2"/>
      </rPr>
      <t xml:space="preserve"> und die </t>
    </r>
    <r>
      <rPr>
        <b/>
        <sz val="10"/>
        <color rgb="FFFF0000"/>
        <rFont val="Arial"/>
        <family val="2"/>
      </rPr>
      <t>Gesamteinnahmen für Ihr Projekt</t>
    </r>
    <r>
      <rPr>
        <sz val="10"/>
        <color rgb="FFFF0000"/>
        <rFont val="Arial"/>
        <family val="2"/>
      </rPr>
      <t xml:space="preserve"> ein. In Spalte </t>
    </r>
    <r>
      <rPr>
        <b/>
        <sz val="10"/>
        <color rgb="FFFF0000"/>
        <rFont val="Arial"/>
        <family val="2"/>
      </rPr>
      <t xml:space="preserve">L </t>
    </r>
    <r>
      <rPr>
        <sz val="10"/>
        <color rgb="FFFF0000"/>
        <rFont val="Arial"/>
        <family val="2"/>
      </rPr>
      <t xml:space="preserve">geben Sie </t>
    </r>
    <r>
      <rPr>
        <b/>
        <u/>
        <sz val="10"/>
        <color rgb="FFFF0000"/>
        <rFont val="Arial"/>
        <family val="2"/>
      </rPr>
      <t>zusätzlich</t>
    </r>
    <r>
      <rPr>
        <sz val="10"/>
        <color rgb="FFFF0000"/>
        <rFont val="Arial"/>
        <family val="2"/>
      </rPr>
      <t xml:space="preserve"> die "nicht zuwendungsfähigen Ausgaben" an sowie die Einnahmen, die Sie zur Deckung dieser Ausgaben heranziehen.</t>
    </r>
  </si>
  <si>
    <t xml:space="preserve"> </t>
  </si>
  <si>
    <t>I. AUSGABEN</t>
  </si>
  <si>
    <t>II a. EINNAHMEN Z. DECKUNG NICHT ZUWENDUNGSFÄHIGER AUSGABEN</t>
  </si>
  <si>
    <t xml:space="preserve">Angabe der Tätigkeiten, des Tätigkeitsumfangs (Stundenanzahl oder Beschäftigungsumfang) und Grundlage der Bezahlung (z.B. Tarifvertrag). </t>
  </si>
  <si>
    <t>I a. NICHT ZUWENDUGSFÄHIGE AUSGABEN</t>
  </si>
  <si>
    <t>I b. SUMME ZUWENDUNGSFÄHIGE AUSGABEN</t>
  </si>
  <si>
    <t>Eigenleistungen</t>
  </si>
  <si>
    <t>Anteil Eigenmittel des Antragsstellers</t>
  </si>
  <si>
    <t>Reisekosten</t>
  </si>
  <si>
    <t xml:space="preserve">Bei Fahrten mit dem PKW können 0,40 € pro Kilometer geltend gemacht werden. </t>
  </si>
  <si>
    <t>Bei Fahrten mit der Bahn kann die 2. Klasse geltend gemacht werden.</t>
  </si>
  <si>
    <t>Bei Flugreisen kann die Economyclass geltend gemacht werden.</t>
  </si>
  <si>
    <t>Tagegeld</t>
  </si>
  <si>
    <t>Übernachtungskosten</t>
  </si>
  <si>
    <t xml:space="preserve">z.B. x Nächte à €, x Personen. </t>
  </si>
  <si>
    <t xml:space="preserve">In Orten bis 299.999 Einwohnern werden die Übernachtungskosten bis 90 Euro ohne nähere Prüfung erstattet, in Orten mit mehr als 300.000 Einwohnern bis 120 Euro.
</t>
  </si>
  <si>
    <t>Wenn die Übernachtungskosten diese Höchstpreise übersteigen, müssen Sie die Notwendigkeit extra begründen.</t>
  </si>
  <si>
    <t>Detaillierte und ausführliche Informationen finden Sie hier: https://www.gesetze-bayern.de/Content/Document/BayRKG-13</t>
  </si>
  <si>
    <t>Bayerisches Reisekostengesetz</t>
  </si>
  <si>
    <t xml:space="preserve">III b. ERGEBNIS </t>
  </si>
  <si>
    <t>Das Ergebnis muss "0" sein, keine Über-/Unterdeckung, dies wird auch im Antragsformular automatisch errechnet.</t>
  </si>
  <si>
    <t>Diese Summe wird im Antragsformular automatisch errechnet.</t>
  </si>
  <si>
    <t xml:space="preserve">Tragen Sie die Unterpositionen im Antragsformular ein, die Gesamtsumme wird im Antragsformular berechnet und dient Ihnen hier zur Überprüfung. </t>
  </si>
  <si>
    <t>Veranstaltungsversicherungen sind nur zuwendungsfähig, wenn sie die bisher angefallenen Kosten abdecken. Wenn Sie Kosten darüber hinaus abdecken, ist die Versicherung nicht zuwendungsfähig.</t>
  </si>
  <si>
    <t>z.B. Honorar Künstler/Künstlerin 1</t>
  </si>
  <si>
    <t>z.B. Honorar Künstler/Künstlerin 2</t>
  </si>
  <si>
    <t xml:space="preserve">z.B. Reisekosten Künstler/Künstlerin 2 </t>
  </si>
  <si>
    <t xml:space="preserve">z.B. Hotelkosten Künstler/Künstlerin 2 </t>
  </si>
  <si>
    <t>z.B. Honorar Dirigent/Dirigentin</t>
  </si>
  <si>
    <t>z.B. Reisekosten Dirigent/Dirigentin</t>
  </si>
  <si>
    <t>Anteil Künstler/Künstlerin</t>
  </si>
  <si>
    <t>Künstler-/Künstlerinnenhonorare</t>
  </si>
  <si>
    <t>∑ Summe Künstler-/Künstlerinnenhonorare</t>
  </si>
  <si>
    <t>Eigenmittel des/der Antragstellers/Antragstellerin</t>
  </si>
  <si>
    <t>∑ Summe Eigenmittel des/der Antragstellers/Antragstellerin</t>
  </si>
  <si>
    <t>Antragstellende (Name):</t>
  </si>
  <si>
    <t>Ausgaben für die Durchführung/Produktion 
(z.B. Miete, Flügelstimmen, Licht- und Bühnentechnik, Ausleihe Instrumente, Einlasspersonal)</t>
  </si>
  <si>
    <t>Verwaltung oder sonstige betriebliche Aufwendungen 
(z.B. KSK, Ausländersteuer, GEMA, EDV, Ticketdienstleister, Gemeinkosten, Versicherungen)</t>
  </si>
  <si>
    <t>z.B. CD-Produktionen</t>
  </si>
  <si>
    <t>z.B. Übernachtung Presse</t>
  </si>
  <si>
    <t>Stiftungen</t>
  </si>
  <si>
    <t>Sponsoring</t>
  </si>
  <si>
    <t>Spenden</t>
  </si>
  <si>
    <t>z.B. Stiftung 1 à €, Stiftung 2 à €, Stiftung 3 à €</t>
  </si>
  <si>
    <t xml:space="preserve">Drittmittel der öffentlichen Hand </t>
  </si>
  <si>
    <t xml:space="preserve">z.B. CD's o.ä, x Programmhefte/Bücher à € </t>
  </si>
  <si>
    <t>Anteil vorhabenbezogene Einnahmen</t>
  </si>
  <si>
    <t>Vorhabenbezogene Einnahmen</t>
  </si>
  <si>
    <t xml:space="preserve">∑ Summe Drittmittel der öffentlichen Hand </t>
  </si>
  <si>
    <t>∑ Summe Eigenleistung (unentgeltlich erbrachte Eigenleistung)</t>
  </si>
  <si>
    <t>Eigenleistung (unentgeltlich erbrachte Eigenleistung)</t>
  </si>
  <si>
    <t>Eigenmittel</t>
  </si>
  <si>
    <t>Vorhaben-bezogene Einnahmen</t>
  </si>
  <si>
    <t>Anteil Künstler/
Künstlerinnen</t>
  </si>
  <si>
    <t>Werbung/Marketing/PR 
(z.B. Grafik &amp; Druck, Flyer &amp; Plakate, Webseite, allgemeine Werbemaßnahmen, Presse- und Öffentlichkeitsarbeit)</t>
  </si>
  <si>
    <t xml:space="preserve">Aufschlüsselung der Honorare nach Künstler-/Künstlerinnen bzw. Ensembles und der Anzahl von Konzerten. Bitte geben Sie dabei auch die Besetzungsstärke an und ob im Honorar zudem Reise-, Verpflegungs- und Übernachtungskosten bzw. Probenhonorar inbegriffen sind. Falls nicht, führen Sie dies bitte gesondert auf (s.u.). </t>
  </si>
  <si>
    <t xml:space="preserve">Übernachtungs- und Reisekosten sowie Tagegeld (Verpflegung) sind nur nach BayRKG zuwendungsfähig (siehe zweites Tabellenblatt). Bitte schlüsseln Sie die Kosten nach Künstler-/Künstlerinnen und Ensembles unter Angabe der Personanzahl, der Preise und der Transportmittel auf. </t>
  </si>
  <si>
    <t>∑ Summe Drittmittel der öffentlichen Hand</t>
  </si>
  <si>
    <t>∑ Summe Werbung/Marketing/PR</t>
  </si>
  <si>
    <t>Anteil Drittmittel der öffentlichen Hand</t>
  </si>
  <si>
    <t>Anteil beantragter Zuschuss (StMWK)</t>
  </si>
  <si>
    <r>
      <t xml:space="preserve">Zu den Eigenmitteln zählen Vereins- und Unternehmensvermögen, Mitgliederbeiträge, Zinserträge, </t>
    </r>
    <r>
      <rPr>
        <b/>
        <i/>
        <sz val="10"/>
        <rFont val="Arial"/>
        <family val="2"/>
      </rPr>
      <t>freie</t>
    </r>
    <r>
      <rPr>
        <i/>
        <sz val="10"/>
        <rFont val="Arial"/>
        <family val="2"/>
      </rPr>
      <t xml:space="preserve"> Spenden und Sponsoring sowie Rücklagen.</t>
    </r>
  </si>
  <si>
    <t>∑ Summe vorhabenbezogene Einnahmen</t>
  </si>
  <si>
    <t>Anteil zweckgebundene Spenden, Sponsoring, Stiftungsgelder (Privat/Firmen)</t>
  </si>
  <si>
    <t>Zweckgebundene Stiftungen, Sponsoring, Spenden (Privat/Firmen)</t>
  </si>
  <si>
    <t>∑ Summe zweckgebundene Stiftungen, Sponsoring, Spenden</t>
  </si>
  <si>
    <t>z.B. Privatspenden, Förderverein</t>
  </si>
  <si>
    <t>sonstige Erlöse (z.B. aus Teilnehmendenbeiträge, Anzeigenverkauf, Programmheftverkauf, Sendeeinnahmen usw.)</t>
  </si>
  <si>
    <t>Bitte Platzkapazität des Veranstaltungsortes, erwartete Auslastung und Ticketpreise für die Berechnung angeben.</t>
  </si>
  <si>
    <t>Bitte Zuschussgeber benennen (ggf. für welchen Projektteil).</t>
  </si>
  <si>
    <t xml:space="preserve">Vorlage für einen detaillierten Ausgaben- und Finanzierungsplan </t>
  </si>
  <si>
    <t xml:space="preserve">Die folgenden Werte können im Antragsformular unter "3. Gesamtkosten und Gesamteinnahmen" in den Ausgaben- und Finanzierungsplan übernommen werden bzw. dienen zur Überprüfung der Gesamtsummen. </t>
  </si>
  <si>
    <t>unentgeltliche ehrenamtliche Leistungen (Höchstsatz 13,90 €/Std. bzw. bei besonderer Qualifikation 27,80 €/Std.). Bitte die Stundenanzahl und Tätigkeit angeben.</t>
  </si>
  <si>
    <t>Einnahmeansatz muss jeweils mit Ausgabenansatz (s.o.) korrespondieren!</t>
  </si>
  <si>
    <t>Einnahmeansatz muss jeweils mit Ausgabenansatz (s.o.) korrspondieren!</t>
  </si>
  <si>
    <r>
      <t xml:space="preserve">Zu den Eigenmitteln zählen Vereins- und Unternehmensvermögen, Mitgliederbeiträge, Zinserträge, </t>
    </r>
    <r>
      <rPr>
        <b/>
        <i/>
        <sz val="10"/>
        <rFont val="Arial"/>
        <family val="2"/>
      </rPr>
      <t xml:space="preserve">freie </t>
    </r>
    <r>
      <rPr>
        <i/>
        <sz val="10"/>
        <rFont val="Arial"/>
        <family val="2"/>
      </rPr>
      <t>Spenden und Sponsoring sowie Rücklagen.</t>
    </r>
  </si>
  <si>
    <t>Sachleistungen/Sachspenden sind nicht zuwendungsfähig</t>
  </si>
  <si>
    <t>Tragen Sie diese Summe im Antragsformular bitte im Ausgaben- und Finanzierungsplan unter 2.2 Eigenleistungen ein.</t>
  </si>
  <si>
    <t>Tragen Sie diese Summe im Antragsformular bitte im Ausgaben- und Finanzierungsplan unter 2.3.1 Ticketeinnahmen ein.</t>
  </si>
  <si>
    <t>Tragen Sie diese Summe im Antragsformular bitte im Ausgaben- und Finanzierungsplan unter 2.3.2 sonstige Erlöse ein.</t>
  </si>
  <si>
    <t>Tragen Sie diese Summe im Antragsformular bitte im Ausgaben- und Finanzierungsplan unter 2.6 beantragter Zuschuss (StMWK) ein.</t>
  </si>
  <si>
    <t>Ein ausgeglichener Ausgaben- und Finanzierungsplan liegt nur vor, wenn beim Ergebnis "0" steht!</t>
  </si>
  <si>
    <t>Tragen Sie diese Summe im Antragsformular bitte im Ausgaben- und Finanzierungsplan unter 1.1. Anteil Organisation/Verwaltung ein.</t>
  </si>
  <si>
    <t>Tragen Sie diese Summe im Antragsformular bitte im Ausgaben- und Finanzierungsplan unter 1.2. Anteil Künstler/Künstlerin ein.</t>
  </si>
  <si>
    <t>Tragen Sie diese Summe im Antragsformular bitte im Ausgaben- und Finanzierungsplan unter 1.3. Anteil Eigenleistungen ein.</t>
  </si>
  <si>
    <t>Tragen Sie diese Summe im Antragsformular bitte im Ausgaben- und Finanzierungsplan unter 2.1 Eigenmittel des Veranstalters ein.</t>
  </si>
  <si>
    <t>II b. SUMME EINNAHMEN Z. DECKUNG D. ZUWENDUNGSFÄHIGEN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</si>
</sst>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b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8" borderId="0" applyNumberFormat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8" fillId="3" borderId="1" xfId="0" applyFont="1" applyFill="1" applyBorder="1" applyAlignment="1">
      <alignment wrapText="1"/>
    </xf>
    <xf numFmtId="44" fontId="9" fillId="3" borderId="1" xfId="0" applyNumberFormat="1" applyFont="1" applyFill="1" applyBorder="1"/>
    <xf numFmtId="0" fontId="9" fillId="3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8" fillId="4" borderId="1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11" borderId="1" xfId="0" applyFont="1" applyFill="1" applyBorder="1" applyAlignment="1">
      <alignment wrapText="1"/>
    </xf>
    <xf numFmtId="44" fontId="8" fillId="6" borderId="1" xfId="0" applyNumberFormat="1" applyFont="1" applyFill="1" applyBorder="1"/>
    <xf numFmtId="44" fontId="8" fillId="10" borderId="1" xfId="0" applyNumberFormat="1" applyFont="1" applyFill="1" applyBorder="1"/>
    <xf numFmtId="0" fontId="16" fillId="5" borderId="0" xfId="0" quotePrefix="1" applyFont="1" applyFill="1"/>
    <xf numFmtId="44" fontId="17" fillId="4" borderId="10" xfId="0" applyNumberFormat="1" applyFont="1" applyFill="1" applyBorder="1"/>
    <xf numFmtId="44" fontId="6" fillId="4" borderId="4" xfId="0" applyNumberFormat="1" applyFont="1" applyFill="1" applyBorder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7" fillId="0" borderId="1" xfId="0" applyFont="1" applyBorder="1"/>
    <xf numFmtId="0" fontId="8" fillId="6" borderId="1" xfId="0" applyFont="1" applyFill="1" applyBorder="1" applyAlignment="1" applyProtection="1">
      <alignment vertical="top" wrapText="1"/>
      <protection locked="0"/>
    </xf>
    <xf numFmtId="0" fontId="19" fillId="6" borderId="1" xfId="0" applyFont="1" applyFill="1" applyBorder="1"/>
    <xf numFmtId="0" fontId="20" fillId="6" borderId="1" xfId="0" applyFont="1" applyFill="1" applyBorder="1"/>
    <xf numFmtId="0" fontId="7" fillId="0" borderId="1" xfId="0" applyFont="1" applyBorder="1" applyAlignment="1">
      <alignment horizontal="left"/>
    </xf>
    <xf numFmtId="0" fontId="9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44" fontId="9" fillId="0" borderId="0" xfId="0" applyNumberFormat="1" applyFont="1"/>
    <xf numFmtId="0" fontId="9" fillId="0" borderId="0" xfId="0" applyFont="1" applyAlignment="1">
      <alignment wrapText="1"/>
    </xf>
    <xf numFmtId="0" fontId="7" fillId="7" borderId="1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8" fillId="6" borderId="1" xfId="0" applyFont="1" applyFill="1" applyBorder="1"/>
    <xf numFmtId="44" fontId="9" fillId="6" borderId="1" xfId="0" applyNumberFormat="1" applyFont="1" applyFill="1" applyBorder="1"/>
    <xf numFmtId="0" fontId="6" fillId="6" borderId="1" xfId="0" applyFont="1" applyFill="1" applyBorder="1" applyAlignment="1">
      <alignment wrapText="1"/>
    </xf>
    <xf numFmtId="44" fontId="6" fillId="4" borderId="1" xfId="0" applyNumberFormat="1" applyFont="1" applyFill="1" applyBorder="1"/>
    <xf numFmtId="0" fontId="6" fillId="6" borderId="8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44" fontId="9" fillId="6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4" fontId="6" fillId="4" borderId="8" xfId="0" applyNumberFormat="1" applyFont="1" applyFill="1" applyBorder="1"/>
    <xf numFmtId="0" fontId="9" fillId="0" borderId="4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5" borderId="1" xfId="0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wrapText="1"/>
    </xf>
    <xf numFmtId="0" fontId="9" fillId="10" borderId="1" xfId="0" applyFont="1" applyFill="1" applyBorder="1"/>
    <xf numFmtId="0" fontId="8" fillId="10" borderId="1" xfId="0" applyFont="1" applyFill="1" applyBorder="1" applyAlignment="1" applyProtection="1">
      <alignment vertical="top" wrapText="1"/>
      <protection locked="0"/>
    </xf>
    <xf numFmtId="0" fontId="8" fillId="10" borderId="1" xfId="0" applyFont="1" applyFill="1" applyBorder="1"/>
    <xf numFmtId="0" fontId="8" fillId="10" borderId="1" xfId="0" applyFont="1" applyFill="1" applyBorder="1" applyAlignment="1">
      <alignment wrapText="1"/>
    </xf>
    <xf numFmtId="0" fontId="8" fillId="10" borderId="1" xfId="0" applyFont="1" applyFill="1" applyBorder="1" applyAlignment="1" applyProtection="1">
      <alignment vertical="top"/>
      <protection locked="0"/>
    </xf>
    <xf numFmtId="0" fontId="8" fillId="10" borderId="10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4" fontId="9" fillId="10" borderId="1" xfId="0" applyNumberFormat="1" applyFont="1" applyFill="1" applyBorder="1"/>
    <xf numFmtId="0" fontId="6" fillId="10" borderId="1" xfId="0" applyFont="1" applyFill="1" applyBorder="1"/>
    <xf numFmtId="44" fontId="6" fillId="10" borderId="1" xfId="0" applyNumberFormat="1" applyFont="1" applyFill="1" applyBorder="1"/>
    <xf numFmtId="0" fontId="8" fillId="10" borderId="1" xfId="0" applyFont="1" applyFill="1" applyBorder="1" applyAlignment="1">
      <alignment horizontal="left" vertical="center" wrapText="1"/>
    </xf>
    <xf numFmtId="0" fontId="7" fillId="0" borderId="0" xfId="0" applyFont="1"/>
    <xf numFmtId="0" fontId="6" fillId="3" borderId="1" xfId="0" applyFont="1" applyFill="1" applyBorder="1"/>
    <xf numFmtId="0" fontId="9" fillId="3" borderId="1" xfId="0" applyFont="1" applyFill="1" applyBorder="1" applyAlignment="1">
      <alignment wrapText="1"/>
    </xf>
    <xf numFmtId="44" fontId="8" fillId="3" borderId="1" xfId="0" applyNumberFormat="1" applyFont="1" applyFill="1" applyBorder="1"/>
    <xf numFmtId="0" fontId="8" fillId="3" borderId="1" xfId="0" applyFont="1" applyFill="1" applyBorder="1"/>
    <xf numFmtId="0" fontId="9" fillId="5" borderId="4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44" fontId="9" fillId="0" borderId="1" xfId="0" applyNumberFormat="1" applyFont="1" applyBorder="1"/>
    <xf numFmtId="0" fontId="9" fillId="6" borderId="1" xfId="0" applyFont="1" applyFill="1" applyBorder="1"/>
    <xf numFmtId="0" fontId="9" fillId="6" borderId="8" xfId="0" applyFont="1" applyFill="1" applyBorder="1" applyAlignment="1">
      <alignment wrapText="1"/>
    </xf>
    <xf numFmtId="0" fontId="9" fillId="4" borderId="2" xfId="0" applyFont="1" applyFill="1" applyBorder="1"/>
    <xf numFmtId="0" fontId="9" fillId="4" borderId="3" xfId="0" applyFont="1" applyFill="1" applyBorder="1"/>
    <xf numFmtId="44" fontId="9" fillId="4" borderId="4" xfId="0" applyNumberFormat="1" applyFont="1" applyFill="1" applyBorder="1" applyAlignment="1">
      <alignment wrapText="1"/>
    </xf>
    <xf numFmtId="44" fontId="9" fillId="4" borderId="12" xfId="0" applyNumberFormat="1" applyFont="1" applyFill="1" applyBorder="1"/>
    <xf numFmtId="0" fontId="22" fillId="0" borderId="0" xfId="0" applyFont="1"/>
    <xf numFmtId="0" fontId="4" fillId="0" borderId="0" xfId="0" applyFont="1"/>
    <xf numFmtId="0" fontId="6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24" fillId="5" borderId="0" xfId="0" applyFont="1" applyFill="1" applyAlignment="1">
      <alignment horizontal="left" wrapText="1"/>
    </xf>
    <xf numFmtId="0" fontId="24" fillId="0" borderId="0" xfId="0" applyFont="1" applyAlignment="1">
      <alignment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7" fillId="0" borderId="0" xfId="0" applyFont="1" applyAlignment="1">
      <alignment horizontal="left"/>
    </xf>
    <xf numFmtId="44" fontId="7" fillId="0" borderId="0" xfId="0" applyNumberFormat="1" applyFont="1"/>
    <xf numFmtId="44" fontId="7" fillId="4" borderId="15" xfId="0" applyNumberFormat="1" applyFont="1" applyFill="1" applyBorder="1"/>
    <xf numFmtId="164" fontId="7" fillId="4" borderId="16" xfId="0" applyNumberFormat="1" applyFont="1" applyFill="1" applyBorder="1" applyAlignment="1">
      <alignment horizontal="right"/>
    </xf>
    <xf numFmtId="0" fontId="2" fillId="0" borderId="20" xfId="0" applyFont="1" applyBorder="1"/>
    <xf numFmtId="164" fontId="7" fillId="0" borderId="0" xfId="0" applyNumberFormat="1" applyFont="1" applyAlignment="1">
      <alignment horizontal="right"/>
    </xf>
    <xf numFmtId="0" fontId="3" fillId="0" borderId="22" xfId="0" applyFont="1" applyBorder="1" applyAlignment="1">
      <alignment wrapText="1"/>
    </xf>
    <xf numFmtId="0" fontId="9" fillId="0" borderId="23" xfId="0" applyFont="1" applyBorder="1"/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44" fontId="7" fillId="4" borderId="16" xfId="0" applyNumberFormat="1" applyFont="1" applyFill="1" applyBorder="1" applyAlignment="1">
      <alignment horizontal="right" wrapText="1"/>
    </xf>
    <xf numFmtId="164" fontId="7" fillId="4" borderId="26" xfId="0" applyNumberFormat="1" applyFont="1" applyFill="1" applyBorder="1" applyAlignment="1">
      <alignment horizontal="right"/>
    </xf>
    <xf numFmtId="164" fontId="6" fillId="4" borderId="12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4" fontId="6" fillId="4" borderId="16" xfId="0" applyNumberFormat="1" applyFont="1" applyFill="1" applyBorder="1" applyAlignment="1">
      <alignment horizontal="right"/>
    </xf>
    <xf numFmtId="44" fontId="8" fillId="4" borderId="4" xfId="0" applyNumberFormat="1" applyFont="1" applyFill="1" applyBorder="1"/>
    <xf numFmtId="0" fontId="26" fillId="0" borderId="0" xfId="0" applyFont="1"/>
    <xf numFmtId="0" fontId="8" fillId="11" borderId="1" xfId="0" applyFont="1" applyFill="1" applyBorder="1"/>
    <xf numFmtId="44" fontId="9" fillId="4" borderId="3" xfId="0" applyNumberFormat="1" applyFont="1" applyFill="1" applyBorder="1" applyAlignment="1">
      <alignment horizontal="right" wrapText="1"/>
    </xf>
    <xf numFmtId="44" fontId="9" fillId="4" borderId="28" xfId="0" applyNumberFormat="1" applyFont="1" applyFill="1" applyBorder="1" applyAlignment="1">
      <alignment horizontal="right" wrapText="1"/>
    </xf>
    <xf numFmtId="44" fontId="9" fillId="4" borderId="6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/>
    </xf>
    <xf numFmtId="44" fontId="7" fillId="4" borderId="32" xfId="0" applyNumberFormat="1" applyFont="1" applyFill="1" applyBorder="1"/>
    <xf numFmtId="44" fontId="6" fillId="3" borderId="31" xfId="1" applyNumberFormat="1" applyFont="1" applyFill="1" applyBorder="1"/>
    <xf numFmtId="44" fontId="4" fillId="3" borderId="29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21" xfId="0" applyFont="1" applyBorder="1" applyAlignment="1">
      <alignment wrapText="1"/>
    </xf>
    <xf numFmtId="0" fontId="6" fillId="0" borderId="21" xfId="0" applyFont="1" applyBorder="1" applyAlignment="1">
      <alignment vertical="center" wrapText="1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6" fillId="10" borderId="3" xfId="0" applyFont="1" applyFill="1" applyBorder="1" applyAlignment="1">
      <alignment horizontal="left"/>
    </xf>
    <xf numFmtId="0" fontId="6" fillId="10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11" fillId="14" borderId="11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4" fontId="6" fillId="6" borderId="2" xfId="0" applyNumberFormat="1" applyFont="1" applyFill="1" applyBorder="1"/>
    <xf numFmtId="44" fontId="6" fillId="6" borderId="3" xfId="0" applyNumberFormat="1" applyFont="1" applyFill="1" applyBorder="1"/>
    <xf numFmtId="44" fontId="6" fillId="6" borderId="4" xfId="0" applyNumberFormat="1" applyFont="1" applyFill="1" applyBorder="1"/>
    <xf numFmtId="0" fontId="6" fillId="10" borderId="2" xfId="0" applyFont="1" applyFill="1" applyBorder="1" applyAlignment="1">
      <alignment horizontal="left" wrapText="1"/>
    </xf>
    <xf numFmtId="0" fontId="6" fillId="10" borderId="3" xfId="0" applyFont="1" applyFill="1" applyBorder="1" applyAlignment="1">
      <alignment horizontal="left" wrapText="1"/>
    </xf>
    <xf numFmtId="0" fontId="6" fillId="10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right" vertical="center"/>
    </xf>
    <xf numFmtId="0" fontId="27" fillId="3" borderId="31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left"/>
    </xf>
    <xf numFmtId="0" fontId="17" fillId="10" borderId="4" xfId="0" applyFont="1" applyFill="1" applyBorder="1" applyAlignment="1">
      <alignment horizontal="left"/>
    </xf>
    <xf numFmtId="44" fontId="6" fillId="6" borderId="2" xfId="0" applyNumberFormat="1" applyFont="1" applyFill="1" applyBorder="1" applyAlignment="1">
      <alignment horizontal="left"/>
    </xf>
    <xf numFmtId="44" fontId="6" fillId="6" borderId="3" xfId="0" applyNumberFormat="1" applyFont="1" applyFill="1" applyBorder="1" applyAlignment="1">
      <alignment horizontal="left"/>
    </xf>
    <xf numFmtId="44" fontId="6" fillId="6" borderId="4" xfId="0" applyNumberFormat="1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6" fillId="6" borderId="2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4" xfId="0" applyFont="1" applyFill="1" applyBorder="1" applyAlignment="1" applyProtection="1">
      <alignment horizontal="left" vertical="top" wrapText="1"/>
      <protection locked="0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4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24" fillId="0" borderId="2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2" fillId="4" borderId="2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</cellXfs>
  <cellStyles count="2">
    <cellStyle name="60 % - Akzent6" xfId="1" builtinId="52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195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14</xdr:row>
      <xdr:rowOff>476250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39025" y="3171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15</xdr:row>
      <xdr:rowOff>476250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587E23D-5AE4-4A81-AE6E-F71F9F9A64C8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16</xdr:row>
      <xdr:rowOff>476250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4CB2DEA-8177-46E8-AB4E-F17AC515E9F4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230365B-E8C0-4060-A302-69E6AE4F2C0C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978B3BD-7988-4727-AD64-5B41E0BA0EF0}"/>
            </a:ext>
          </a:extLst>
        </xdr:cNvPr>
        <xdr:cNvSpPr txBox="1"/>
      </xdr:nvSpPr>
      <xdr:spPr>
        <a:xfrm>
          <a:off x="6915150" y="390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05B7F8-647A-4E82-8216-98D7340469AA}"/>
            </a:ext>
          </a:extLst>
        </xdr:cNvPr>
        <xdr:cNvSpPr txBox="1"/>
      </xdr:nvSpPr>
      <xdr:spPr>
        <a:xfrm>
          <a:off x="6915150" y="390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8837253-88FF-4F01-A556-F0EA94576FD2}"/>
            </a:ext>
          </a:extLst>
        </xdr:cNvPr>
        <xdr:cNvSpPr txBox="1"/>
      </xdr:nvSpPr>
      <xdr:spPr>
        <a:xfrm>
          <a:off x="6584950" y="409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39C127E-E8B3-4583-ABF4-D94946DCD48A}"/>
            </a:ext>
          </a:extLst>
        </xdr:cNvPr>
        <xdr:cNvSpPr txBox="1"/>
      </xdr:nvSpPr>
      <xdr:spPr>
        <a:xfrm>
          <a:off x="6584950" y="409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12</xdr:col>
      <xdr:colOff>1031081</xdr:colOff>
      <xdr:row>0</xdr:row>
      <xdr:rowOff>95250</xdr:rowOff>
    </xdr:from>
    <xdr:to>
      <xdr:col>13</xdr:col>
      <xdr:colOff>1429</xdr:colOff>
      <xdr:row>3</xdr:row>
      <xdr:rowOff>20814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B438AB7-2739-20AE-9F6E-E1D16864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890706" y="95250"/>
          <a:ext cx="3195639" cy="421817"/>
        </a:xfrm>
        <a:prstGeom prst="rect">
          <a:avLst/>
        </a:prstGeom>
      </xdr:spPr>
    </xdr:pic>
    <xdr:clientData/>
  </xdr:twoCellAnchor>
  <xdr:twoCellAnchor editAs="oneCell">
    <xdr:from>
      <xdr:col>12</xdr:col>
      <xdr:colOff>2595561</xdr:colOff>
      <xdr:row>3</xdr:row>
      <xdr:rowOff>119064</xdr:rowOff>
    </xdr:from>
    <xdr:to>
      <xdr:col>13</xdr:col>
      <xdr:colOff>761</xdr:colOff>
      <xdr:row>8</xdr:row>
      <xdr:rowOff>7414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B8AE6F9-4E51-EF8A-2457-EFBFA077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1686" y="654845"/>
          <a:ext cx="1358075" cy="805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abSelected="1" zoomScale="80" zoomScaleNormal="80" zoomScalePageLayoutView="90" workbookViewId="0">
      <selection activeCell="J114" sqref="J114"/>
    </sheetView>
  </sheetViews>
  <sheetFormatPr baseColWidth="10" defaultColWidth="11.42578125" defaultRowHeight="15" x14ac:dyDescent="0.25"/>
  <cols>
    <col min="1" max="1" width="17.28515625" style="2" customWidth="1"/>
    <col min="2" max="2" width="15.7109375" style="26" customWidth="1"/>
    <col min="3" max="3" width="36.7109375" style="76" customWidth="1"/>
    <col min="4" max="4" width="14.85546875" style="26" customWidth="1"/>
    <col min="5" max="5" width="12.7109375" style="26" customWidth="1"/>
    <col min="6" max="6" width="20.7109375" style="26" customWidth="1"/>
    <col min="7" max="7" width="59" style="76" customWidth="1"/>
    <col min="8" max="8" width="7.5703125" customWidth="1"/>
    <col min="9" max="9" width="33.7109375" style="85" customWidth="1"/>
    <col min="10" max="10" width="15.140625" style="26" customWidth="1"/>
    <col min="11" max="11" width="22.7109375" style="26" customWidth="1"/>
    <col min="12" max="12" width="21.85546875" style="35" customWidth="1"/>
    <col min="13" max="13" width="59.28515625" style="36" customWidth="1"/>
    <col min="14" max="14" width="17.7109375" customWidth="1"/>
    <col min="15" max="16" width="20.7109375" customWidth="1"/>
  </cols>
  <sheetData>
    <row r="1" spans="1:13" ht="14.25" customHeight="1" x14ac:dyDescent="0.25">
      <c r="A1" s="142" t="s">
        <v>170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4.2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14.25" customHeight="1" x14ac:dyDescent="0.25">
      <c r="A3" s="192" t="s">
        <v>51</v>
      </c>
      <c r="B3" s="192"/>
      <c r="C3" s="192"/>
      <c r="D3" s="192"/>
      <c r="E3" s="192"/>
      <c r="F3" s="192"/>
      <c r="G3" s="192"/>
      <c r="H3" s="192"/>
      <c r="I3" s="192"/>
      <c r="J3" s="25"/>
      <c r="K3" s="25"/>
      <c r="L3" s="33"/>
      <c r="M3" s="34"/>
    </row>
    <row r="4" spans="1:13" ht="14.25" customHeight="1" x14ac:dyDescent="0.25">
      <c r="A4" s="192" t="s">
        <v>98</v>
      </c>
      <c r="B4" s="192"/>
      <c r="C4" s="192"/>
      <c r="D4" s="192"/>
      <c r="E4" s="192"/>
      <c r="F4" s="192"/>
      <c r="G4" s="192"/>
      <c r="H4" s="192"/>
      <c r="I4" s="192"/>
      <c r="J4" s="25"/>
      <c r="K4" s="25"/>
      <c r="L4" s="33"/>
      <c r="M4" s="34"/>
    </row>
    <row r="5" spans="1:13" ht="14.25" customHeight="1" x14ac:dyDescent="0.25">
      <c r="A5" s="192" t="s">
        <v>99</v>
      </c>
      <c r="B5" s="192"/>
      <c r="C5" s="192"/>
      <c r="D5" s="192"/>
      <c r="E5" s="192"/>
      <c r="F5" s="192"/>
      <c r="G5" s="192"/>
      <c r="H5" s="192"/>
      <c r="I5" s="192"/>
      <c r="J5" s="25"/>
      <c r="K5" s="25"/>
      <c r="L5" s="33"/>
      <c r="M5" s="34"/>
    </row>
    <row r="6" spans="1:13" ht="14.25" customHeight="1" x14ac:dyDescent="0.25">
      <c r="A6" s="15"/>
      <c r="B6" s="25"/>
      <c r="C6" s="25"/>
      <c r="D6" s="25"/>
      <c r="E6" s="25"/>
      <c r="F6" s="25"/>
      <c r="G6" s="25"/>
      <c r="H6" s="14"/>
      <c r="I6" s="25"/>
      <c r="J6" s="25"/>
      <c r="K6" s="25"/>
      <c r="L6" s="33"/>
      <c r="M6" s="34"/>
    </row>
    <row r="7" spans="1:13" x14ac:dyDescent="0.25">
      <c r="A7" s="86" t="s">
        <v>135</v>
      </c>
      <c r="C7" s="88"/>
      <c r="D7" s="32"/>
      <c r="E7" s="32"/>
      <c r="F7" s="32"/>
      <c r="G7" s="36"/>
    </row>
    <row r="8" spans="1:13" x14ac:dyDescent="0.25">
      <c r="A8" s="86" t="s">
        <v>0</v>
      </c>
      <c r="C8" s="89"/>
      <c r="D8" s="32"/>
      <c r="E8" s="32"/>
      <c r="F8" s="32"/>
      <c r="G8" s="36"/>
    </row>
    <row r="9" spans="1:13" x14ac:dyDescent="0.25">
      <c r="A9" s="86" t="s">
        <v>1</v>
      </c>
      <c r="C9" s="90"/>
      <c r="D9" s="52"/>
      <c r="E9" s="52"/>
      <c r="F9" s="52"/>
      <c r="G9" s="52"/>
    </row>
    <row r="10" spans="1:13" x14ac:dyDescent="0.25">
      <c r="A10" s="52" t="s">
        <v>96</v>
      </c>
      <c r="C10" s="87"/>
      <c r="D10" s="52"/>
      <c r="E10" s="52"/>
      <c r="F10" s="52"/>
      <c r="G10" s="52"/>
    </row>
    <row r="11" spans="1:13" x14ac:dyDescent="0.25">
      <c r="B11" s="52"/>
      <c r="C11" s="52"/>
      <c r="D11" s="52"/>
      <c r="E11" s="52"/>
      <c r="F11" s="52"/>
      <c r="G11" s="52"/>
    </row>
    <row r="12" spans="1:13" ht="15.75" x14ac:dyDescent="0.25">
      <c r="A12" s="94" t="s">
        <v>100</v>
      </c>
      <c r="C12" s="53" t="s">
        <v>2</v>
      </c>
      <c r="D12" s="54"/>
      <c r="E12" s="53" t="s">
        <v>3</v>
      </c>
      <c r="F12" s="54"/>
      <c r="G12" s="16" t="s">
        <v>4</v>
      </c>
    </row>
    <row r="13" spans="1:13" s="1" customFormat="1" ht="45" x14ac:dyDescent="0.25">
      <c r="A13" s="95" t="s">
        <v>101</v>
      </c>
      <c r="B13" s="91" t="s">
        <v>5</v>
      </c>
      <c r="C13" s="55" t="s">
        <v>6</v>
      </c>
      <c r="D13" s="56" t="s">
        <v>7</v>
      </c>
      <c r="E13" s="56" t="s">
        <v>8</v>
      </c>
      <c r="F13" s="57" t="s">
        <v>44</v>
      </c>
      <c r="G13" s="58" t="s">
        <v>46</v>
      </c>
      <c r="I13" s="27" t="s">
        <v>6</v>
      </c>
      <c r="J13" s="27" t="s">
        <v>7</v>
      </c>
      <c r="K13" s="27" t="s">
        <v>49</v>
      </c>
      <c r="L13" s="37" t="s">
        <v>33</v>
      </c>
      <c r="M13" s="37" t="s">
        <v>45</v>
      </c>
    </row>
    <row r="14" spans="1:13" s="1" customFormat="1" ht="39" x14ac:dyDescent="0.25">
      <c r="A14" s="184" t="s">
        <v>32</v>
      </c>
      <c r="B14" s="143" t="s">
        <v>64</v>
      </c>
      <c r="C14" s="144"/>
      <c r="D14" s="144"/>
      <c r="E14" s="144"/>
      <c r="F14" s="145"/>
      <c r="G14" s="65" t="s">
        <v>103</v>
      </c>
      <c r="H14" s="5"/>
      <c r="I14" s="146"/>
      <c r="J14" s="146"/>
      <c r="K14" s="146"/>
      <c r="L14" s="146"/>
      <c r="M14" s="107"/>
    </row>
    <row r="15" spans="1:13" s="1" customFormat="1" ht="25.5" x14ac:dyDescent="0.25">
      <c r="A15" s="185"/>
      <c r="B15" s="59"/>
      <c r="C15" s="60" t="s">
        <v>66</v>
      </c>
      <c r="D15" s="21">
        <v>0</v>
      </c>
      <c r="E15" s="61"/>
      <c r="F15" s="21">
        <v>0</v>
      </c>
      <c r="G15" s="62" t="s">
        <v>43</v>
      </c>
      <c r="H15" s="5"/>
      <c r="I15" s="28"/>
      <c r="J15" s="20">
        <v>0</v>
      </c>
      <c r="K15" s="39"/>
      <c r="L15" s="40">
        <v>0</v>
      </c>
      <c r="M15" s="41"/>
    </row>
    <row r="16" spans="1:13" s="1" customFormat="1" ht="15" customHeight="1" x14ac:dyDescent="0.25">
      <c r="A16" s="185"/>
      <c r="B16" s="59"/>
      <c r="C16" s="60" t="s">
        <v>65</v>
      </c>
      <c r="D16" s="21">
        <v>0</v>
      </c>
      <c r="E16" s="61"/>
      <c r="F16" s="21">
        <v>0</v>
      </c>
      <c r="G16" s="62" t="s">
        <v>68</v>
      </c>
      <c r="H16" s="5"/>
      <c r="I16" s="28"/>
      <c r="J16" s="20">
        <v>0</v>
      </c>
      <c r="K16" s="39"/>
      <c r="L16" s="40">
        <v>0</v>
      </c>
      <c r="M16" s="41"/>
    </row>
    <row r="17" spans="1:13" s="1" customFormat="1" ht="15" customHeight="1" x14ac:dyDescent="0.25">
      <c r="A17" s="185"/>
      <c r="B17" s="59"/>
      <c r="C17" s="63" t="s">
        <v>67</v>
      </c>
      <c r="D17" s="21">
        <v>0</v>
      </c>
      <c r="E17" s="61"/>
      <c r="F17" s="21">
        <v>0</v>
      </c>
      <c r="G17" s="62" t="s">
        <v>69</v>
      </c>
      <c r="H17" s="5"/>
      <c r="I17" s="28"/>
      <c r="J17" s="20">
        <v>0</v>
      </c>
      <c r="K17" s="39"/>
      <c r="L17" s="40">
        <v>0</v>
      </c>
      <c r="M17" s="41"/>
    </row>
    <row r="18" spans="1:13" s="1" customFormat="1" ht="15" customHeight="1" x14ac:dyDescent="0.25">
      <c r="A18" s="185"/>
      <c r="B18" s="147" t="s">
        <v>61</v>
      </c>
      <c r="C18" s="148"/>
      <c r="D18" s="148"/>
      <c r="E18" s="149"/>
      <c r="F18" s="23">
        <f>SUM(F15:F17)</f>
        <v>0</v>
      </c>
      <c r="G18" s="64"/>
      <c r="H18" s="5"/>
      <c r="I18" s="198" t="s">
        <v>61</v>
      </c>
      <c r="J18" s="199"/>
      <c r="K18" s="200"/>
      <c r="L18" s="42">
        <f>SUM(L15:L17)</f>
        <v>0</v>
      </c>
      <c r="M18" s="43"/>
    </row>
    <row r="19" spans="1:13" s="1" customFormat="1" ht="39" x14ac:dyDescent="0.25">
      <c r="A19" s="185"/>
      <c r="B19" s="154" t="s">
        <v>136</v>
      </c>
      <c r="C19" s="144"/>
      <c r="D19" s="144"/>
      <c r="E19" s="144"/>
      <c r="F19" s="145"/>
      <c r="G19" s="65" t="s">
        <v>93</v>
      </c>
      <c r="H19" s="5"/>
      <c r="I19" s="160"/>
      <c r="J19" s="161"/>
      <c r="K19" s="161"/>
      <c r="L19" s="162"/>
      <c r="M19" s="38" t="s">
        <v>89</v>
      </c>
    </row>
    <row r="20" spans="1:13" s="1" customFormat="1" ht="15" customHeight="1" x14ac:dyDescent="0.25">
      <c r="A20" s="185"/>
      <c r="B20" s="59"/>
      <c r="C20" s="62"/>
      <c r="D20" s="21">
        <v>0</v>
      </c>
      <c r="E20" s="61"/>
      <c r="F20" s="21">
        <v>0</v>
      </c>
      <c r="G20" s="62"/>
      <c r="H20" s="5"/>
      <c r="I20" s="39" t="s">
        <v>138</v>
      </c>
      <c r="J20" s="20">
        <v>0</v>
      </c>
      <c r="K20" s="29"/>
      <c r="L20" s="40">
        <v>0</v>
      </c>
      <c r="M20" s="41"/>
    </row>
    <row r="21" spans="1:13" s="1" customFormat="1" ht="15" customHeight="1" x14ac:dyDescent="0.25">
      <c r="A21" s="185"/>
      <c r="B21" s="59"/>
      <c r="C21" s="62"/>
      <c r="D21" s="21">
        <v>0</v>
      </c>
      <c r="E21" s="61"/>
      <c r="F21" s="21">
        <v>0</v>
      </c>
      <c r="G21" s="62"/>
      <c r="H21" s="5"/>
      <c r="I21" s="39"/>
      <c r="J21" s="20">
        <v>0</v>
      </c>
      <c r="K21" s="29"/>
      <c r="L21" s="40">
        <v>0</v>
      </c>
      <c r="M21" s="41"/>
    </row>
    <row r="22" spans="1:13" s="1" customFormat="1" ht="15" customHeight="1" x14ac:dyDescent="0.25">
      <c r="A22" s="185"/>
      <c r="B22" s="169" t="s">
        <v>76</v>
      </c>
      <c r="C22" s="170"/>
      <c r="D22" s="170"/>
      <c r="E22" s="171"/>
      <c r="F22" s="23">
        <f>SUM(F20:F21)</f>
        <v>0</v>
      </c>
      <c r="G22" s="64"/>
      <c r="H22" s="5"/>
      <c r="I22" s="189" t="s">
        <v>75</v>
      </c>
      <c r="J22" s="190"/>
      <c r="K22" s="191"/>
      <c r="L22" s="42">
        <f>SUM(L20:L21)</f>
        <v>0</v>
      </c>
      <c r="M22" s="41"/>
    </row>
    <row r="23" spans="1:13" s="1" customFormat="1" ht="40.9" customHeight="1" x14ac:dyDescent="0.25">
      <c r="A23" s="185"/>
      <c r="B23" s="154" t="s">
        <v>154</v>
      </c>
      <c r="C23" s="144"/>
      <c r="D23" s="144"/>
      <c r="E23" s="144"/>
      <c r="F23" s="145"/>
      <c r="G23" s="65" t="s">
        <v>92</v>
      </c>
      <c r="H23" s="5"/>
      <c r="I23" s="163"/>
      <c r="J23" s="164"/>
      <c r="K23" s="164"/>
      <c r="L23" s="165"/>
      <c r="M23" s="13" t="s">
        <v>97</v>
      </c>
    </row>
    <row r="24" spans="1:13" s="1" customFormat="1" x14ac:dyDescent="0.25">
      <c r="A24" s="185"/>
      <c r="B24" s="61"/>
      <c r="C24" s="62"/>
      <c r="D24" s="21">
        <v>0</v>
      </c>
      <c r="E24" s="61"/>
      <c r="F24" s="66">
        <v>0</v>
      </c>
      <c r="G24" s="62"/>
      <c r="H24" s="5"/>
      <c r="I24" s="39" t="s">
        <v>82</v>
      </c>
      <c r="J24" s="20">
        <v>0</v>
      </c>
      <c r="K24" s="29"/>
      <c r="L24" s="40">
        <v>0</v>
      </c>
      <c r="M24" s="41"/>
    </row>
    <row r="25" spans="1:13" s="1" customFormat="1" ht="15" customHeight="1" x14ac:dyDescent="0.25">
      <c r="A25" s="185"/>
      <c r="B25" s="61"/>
      <c r="C25" s="62"/>
      <c r="D25" s="21">
        <v>0</v>
      </c>
      <c r="E25" s="61"/>
      <c r="F25" s="66">
        <v>0</v>
      </c>
      <c r="G25" s="62"/>
      <c r="H25" s="5"/>
      <c r="I25" s="39"/>
      <c r="J25" s="20">
        <v>0</v>
      </c>
      <c r="K25" s="29"/>
      <c r="L25" s="40">
        <v>0</v>
      </c>
      <c r="M25" s="41"/>
    </row>
    <row r="26" spans="1:13" s="1" customFormat="1" ht="15" customHeight="1" x14ac:dyDescent="0.25">
      <c r="A26" s="185"/>
      <c r="B26" s="147" t="s">
        <v>94</v>
      </c>
      <c r="C26" s="152"/>
      <c r="D26" s="152"/>
      <c r="E26" s="153"/>
      <c r="F26" s="42">
        <f>SUM(F24:F25)</f>
        <v>0</v>
      </c>
      <c r="G26" s="62"/>
      <c r="H26" s="5"/>
      <c r="I26" s="189" t="s">
        <v>158</v>
      </c>
      <c r="J26" s="190"/>
      <c r="K26" s="191"/>
      <c r="L26" s="42">
        <f>SUM(L24:L25)</f>
        <v>0</v>
      </c>
      <c r="M26" s="41"/>
    </row>
    <row r="27" spans="1:13" s="1" customFormat="1" ht="56.45" customHeight="1" x14ac:dyDescent="0.25">
      <c r="A27" s="185"/>
      <c r="B27" s="154" t="s">
        <v>137</v>
      </c>
      <c r="C27" s="155"/>
      <c r="D27" s="155"/>
      <c r="E27" s="155"/>
      <c r="F27" s="156"/>
      <c r="G27" s="65" t="s">
        <v>53</v>
      </c>
      <c r="H27" s="5"/>
      <c r="I27" s="163"/>
      <c r="J27" s="164"/>
      <c r="K27" s="164"/>
      <c r="L27" s="165"/>
      <c r="M27" s="13" t="s">
        <v>123</v>
      </c>
    </row>
    <row r="28" spans="1:13" s="1" customFormat="1" ht="15" customHeight="1" x14ac:dyDescent="0.25">
      <c r="A28" s="185"/>
      <c r="B28" s="59"/>
      <c r="C28" s="62"/>
      <c r="D28" s="21">
        <v>0</v>
      </c>
      <c r="E28" s="61"/>
      <c r="F28" s="66">
        <v>0</v>
      </c>
      <c r="G28" s="62"/>
      <c r="H28" s="5"/>
      <c r="I28" s="39"/>
      <c r="J28" s="20">
        <v>0</v>
      </c>
      <c r="K28" s="29"/>
      <c r="L28" s="40">
        <v>0</v>
      </c>
      <c r="M28" s="41"/>
    </row>
    <row r="29" spans="1:13" s="1" customFormat="1" ht="15" customHeight="1" x14ac:dyDescent="0.25">
      <c r="A29" s="185"/>
      <c r="B29" s="59"/>
      <c r="C29" s="62"/>
      <c r="D29" s="21">
        <v>0</v>
      </c>
      <c r="E29" s="61"/>
      <c r="F29" s="66">
        <v>0</v>
      </c>
      <c r="G29" s="62"/>
      <c r="H29" s="5"/>
      <c r="I29" s="39"/>
      <c r="J29" s="20">
        <v>0</v>
      </c>
      <c r="K29" s="29"/>
      <c r="L29" s="40">
        <v>0</v>
      </c>
      <c r="M29" s="41"/>
    </row>
    <row r="30" spans="1:13" s="1" customFormat="1" ht="15" customHeight="1" x14ac:dyDescent="0.25">
      <c r="A30" s="185"/>
      <c r="B30" s="147" t="s">
        <v>62</v>
      </c>
      <c r="C30" s="187"/>
      <c r="D30" s="187"/>
      <c r="E30" s="188"/>
      <c r="F30" s="42">
        <f>SUM(F28:F29)</f>
        <v>0</v>
      </c>
      <c r="G30" s="62"/>
      <c r="H30" s="5"/>
      <c r="I30" s="189" t="s">
        <v>62</v>
      </c>
      <c r="J30" s="190"/>
      <c r="K30" s="191"/>
      <c r="L30" s="42">
        <f>SUM(L28:L29)</f>
        <v>0</v>
      </c>
      <c r="M30" s="41"/>
    </row>
    <row r="31" spans="1:13" s="1" customFormat="1" ht="58.9" customHeight="1" x14ac:dyDescent="0.25">
      <c r="A31" s="185"/>
      <c r="B31" s="143" t="s">
        <v>54</v>
      </c>
      <c r="C31" s="144"/>
      <c r="D31" s="144"/>
      <c r="E31" s="144"/>
      <c r="F31" s="145"/>
      <c r="G31" s="13" t="s">
        <v>91</v>
      </c>
      <c r="H31"/>
      <c r="I31" s="201"/>
      <c r="J31" s="202"/>
      <c r="K31" s="202"/>
      <c r="L31" s="203"/>
      <c r="M31" s="13" t="s">
        <v>90</v>
      </c>
    </row>
    <row r="32" spans="1:13" s="1" customFormat="1" ht="15.75" customHeight="1" x14ac:dyDescent="0.25">
      <c r="A32" s="185"/>
      <c r="B32" s="67"/>
      <c r="C32" s="67"/>
      <c r="D32" s="68">
        <v>0</v>
      </c>
      <c r="E32" s="67"/>
      <c r="F32" s="66">
        <v>0</v>
      </c>
      <c r="G32" s="59"/>
      <c r="H32"/>
      <c r="I32" s="39" t="s">
        <v>83</v>
      </c>
      <c r="J32" s="20">
        <v>0</v>
      </c>
      <c r="K32" s="29"/>
      <c r="L32" s="40">
        <v>0</v>
      </c>
      <c r="M32" s="44"/>
    </row>
    <row r="33" spans="1:16" s="1" customFormat="1" ht="15.75" customHeight="1" x14ac:dyDescent="0.25">
      <c r="A33" s="185"/>
      <c r="B33" s="67"/>
      <c r="C33" s="67"/>
      <c r="D33" s="68">
        <v>0</v>
      </c>
      <c r="E33" s="67"/>
      <c r="F33" s="66">
        <v>0</v>
      </c>
      <c r="G33" s="59"/>
      <c r="H33"/>
      <c r="I33" s="39"/>
      <c r="J33" s="20">
        <v>0</v>
      </c>
      <c r="K33" s="29"/>
      <c r="L33" s="40">
        <v>0</v>
      </c>
      <c r="M33" s="44"/>
    </row>
    <row r="34" spans="1:16" s="1" customFormat="1" ht="15.75" customHeight="1" x14ac:dyDescent="0.25">
      <c r="A34" s="186"/>
      <c r="B34" s="147" t="s">
        <v>63</v>
      </c>
      <c r="C34" s="152"/>
      <c r="D34" s="152"/>
      <c r="E34" s="153"/>
      <c r="F34" s="47">
        <f>SUM(F32:F33)</f>
        <v>0</v>
      </c>
      <c r="G34" s="59"/>
      <c r="H34"/>
      <c r="I34" s="189" t="s">
        <v>63</v>
      </c>
      <c r="J34" s="190"/>
      <c r="K34" s="191"/>
      <c r="L34" s="42">
        <f>SUM(L32:L33)</f>
        <v>0</v>
      </c>
      <c r="M34" s="44"/>
    </row>
    <row r="35" spans="1:16" s="1" customFormat="1" ht="69" customHeight="1" x14ac:dyDescent="0.25">
      <c r="A35" s="193" t="s">
        <v>153</v>
      </c>
      <c r="B35" s="143" t="s">
        <v>131</v>
      </c>
      <c r="C35" s="144"/>
      <c r="D35" s="144"/>
      <c r="E35" s="144"/>
      <c r="F35" s="145"/>
      <c r="G35" s="13" t="s">
        <v>155</v>
      </c>
      <c r="H35" s="5"/>
      <c r="I35" s="163"/>
      <c r="J35" s="164"/>
      <c r="K35" s="164"/>
      <c r="L35" s="165"/>
      <c r="M35" s="13" t="s">
        <v>88</v>
      </c>
    </row>
    <row r="36" spans="1:16" s="1" customFormat="1" ht="14.45" customHeight="1" x14ac:dyDescent="0.25">
      <c r="A36" s="193"/>
      <c r="B36" s="62"/>
      <c r="C36" s="62" t="s">
        <v>128</v>
      </c>
      <c r="D36" s="21">
        <v>0</v>
      </c>
      <c r="E36" s="21"/>
      <c r="F36" s="66">
        <v>0</v>
      </c>
      <c r="G36" s="62" t="s">
        <v>10</v>
      </c>
      <c r="H36" s="5"/>
      <c r="I36" s="39" t="s">
        <v>55</v>
      </c>
      <c r="J36" s="20">
        <v>0</v>
      </c>
      <c r="K36" s="29"/>
      <c r="L36" s="40">
        <v>0</v>
      </c>
      <c r="M36" s="41"/>
    </row>
    <row r="37" spans="1:16" ht="26.25" x14ac:dyDescent="0.25">
      <c r="A37" s="193"/>
      <c r="B37" s="59"/>
      <c r="C37" s="62" t="s">
        <v>124</v>
      </c>
      <c r="D37" s="21">
        <v>0</v>
      </c>
      <c r="E37" s="61"/>
      <c r="F37" s="66">
        <v>0</v>
      </c>
      <c r="G37" s="62" t="s">
        <v>11</v>
      </c>
      <c r="I37" s="39"/>
      <c r="J37" s="20">
        <v>0</v>
      </c>
      <c r="K37" s="29"/>
      <c r="L37" s="40">
        <v>0</v>
      </c>
      <c r="M37" s="44"/>
    </row>
    <row r="38" spans="1:16" ht="14.45" customHeight="1" x14ac:dyDescent="0.25">
      <c r="A38" s="193"/>
      <c r="B38" s="59"/>
      <c r="C38" s="62" t="s">
        <v>125</v>
      </c>
      <c r="D38" s="21">
        <v>0</v>
      </c>
      <c r="E38" s="61"/>
      <c r="F38" s="66">
        <v>0</v>
      </c>
      <c r="G38" s="62"/>
      <c r="I38" s="39"/>
      <c r="J38" s="20">
        <v>0</v>
      </c>
      <c r="K38" s="29"/>
      <c r="L38" s="40">
        <v>0</v>
      </c>
      <c r="M38" s="44"/>
    </row>
    <row r="39" spans="1:16" ht="14.45" customHeight="1" x14ac:dyDescent="0.25">
      <c r="A39" s="193"/>
      <c r="B39" s="59"/>
      <c r="C39" s="62" t="s">
        <v>12</v>
      </c>
      <c r="D39" s="21">
        <v>0</v>
      </c>
      <c r="E39" s="61"/>
      <c r="F39" s="66">
        <v>0</v>
      </c>
      <c r="G39" s="62"/>
      <c r="I39" s="39"/>
      <c r="J39" s="20">
        <v>0</v>
      </c>
      <c r="K39" s="29"/>
      <c r="L39" s="40">
        <v>0</v>
      </c>
      <c r="M39" s="44"/>
    </row>
    <row r="40" spans="1:16" ht="14.45" customHeight="1" x14ac:dyDescent="0.25">
      <c r="A40" s="193"/>
      <c r="B40" s="59"/>
      <c r="C40" s="62" t="s">
        <v>13</v>
      </c>
      <c r="D40" s="21">
        <v>0</v>
      </c>
      <c r="E40" s="61"/>
      <c r="F40" s="66">
        <v>0</v>
      </c>
      <c r="G40" s="62" t="s">
        <v>14</v>
      </c>
      <c r="I40" s="39"/>
      <c r="J40" s="20">
        <v>0</v>
      </c>
      <c r="K40" s="29"/>
      <c r="L40" s="40">
        <v>0</v>
      </c>
      <c r="M40" s="44"/>
    </row>
    <row r="41" spans="1:16" ht="14.45" customHeight="1" x14ac:dyDescent="0.25">
      <c r="A41" s="193"/>
      <c r="B41" s="147" t="s">
        <v>132</v>
      </c>
      <c r="C41" s="152"/>
      <c r="D41" s="152"/>
      <c r="E41" s="153"/>
      <c r="F41" s="42">
        <f>SUM(F36:F40)</f>
        <v>0</v>
      </c>
      <c r="G41" s="62"/>
      <c r="I41" s="189" t="s">
        <v>132</v>
      </c>
      <c r="J41" s="190"/>
      <c r="K41" s="191"/>
      <c r="L41" s="42">
        <f>SUM(L36:L40)</f>
        <v>0</v>
      </c>
      <c r="M41" s="44"/>
    </row>
    <row r="42" spans="1:16" s="1" customFormat="1" ht="70.900000000000006" customHeight="1" x14ac:dyDescent="0.25">
      <c r="A42" s="193"/>
      <c r="B42" s="154" t="s">
        <v>70</v>
      </c>
      <c r="C42" s="155"/>
      <c r="D42" s="155"/>
      <c r="E42" s="155"/>
      <c r="F42" s="156"/>
      <c r="G42" s="65" t="s">
        <v>156</v>
      </c>
      <c r="I42" s="163"/>
      <c r="J42" s="164"/>
      <c r="K42" s="164"/>
      <c r="L42" s="165"/>
      <c r="M42" s="13" t="s">
        <v>85</v>
      </c>
    </row>
    <row r="43" spans="1:16" s="1" customFormat="1" ht="14.45" customHeight="1" x14ac:dyDescent="0.25">
      <c r="A43" s="193"/>
      <c r="B43" s="62"/>
      <c r="C43" s="62" t="s">
        <v>129</v>
      </c>
      <c r="D43" s="21">
        <v>0</v>
      </c>
      <c r="E43" s="21"/>
      <c r="F43" s="66">
        <v>0</v>
      </c>
      <c r="G43" s="62" t="s">
        <v>47</v>
      </c>
      <c r="I43" s="39" t="s">
        <v>84</v>
      </c>
      <c r="J43" s="20">
        <v>0</v>
      </c>
      <c r="K43" s="30"/>
      <c r="L43" s="40">
        <v>0</v>
      </c>
      <c r="M43" s="41"/>
      <c r="P43"/>
    </row>
    <row r="44" spans="1:16" ht="14.45" customHeight="1" x14ac:dyDescent="0.25">
      <c r="A44" s="193"/>
      <c r="B44" s="61"/>
      <c r="C44" s="62" t="s">
        <v>126</v>
      </c>
      <c r="D44" s="21">
        <v>0</v>
      </c>
      <c r="E44" s="61"/>
      <c r="F44" s="66">
        <v>0</v>
      </c>
      <c r="G44" s="62" t="s">
        <v>47</v>
      </c>
      <c r="I44" s="39" t="s">
        <v>139</v>
      </c>
      <c r="J44" s="20">
        <v>0</v>
      </c>
      <c r="K44" s="29"/>
      <c r="L44" s="40">
        <v>0</v>
      </c>
      <c r="M44" s="44"/>
    </row>
    <row r="45" spans="1:16" ht="14.45" customHeight="1" x14ac:dyDescent="0.25">
      <c r="A45" s="193"/>
      <c r="B45" s="61"/>
      <c r="C45" s="62" t="s">
        <v>15</v>
      </c>
      <c r="D45" s="21">
        <v>0</v>
      </c>
      <c r="E45" s="61"/>
      <c r="F45" s="66">
        <v>0</v>
      </c>
      <c r="G45" s="62" t="s">
        <v>48</v>
      </c>
      <c r="I45" s="39"/>
      <c r="J45" s="20">
        <v>0</v>
      </c>
      <c r="K45" s="29"/>
      <c r="L45" s="40">
        <v>0</v>
      </c>
      <c r="M45" s="44"/>
    </row>
    <row r="46" spans="1:16" ht="26.25" x14ac:dyDescent="0.25">
      <c r="A46" s="193"/>
      <c r="B46" s="61"/>
      <c r="C46" s="62" t="s">
        <v>16</v>
      </c>
      <c r="D46" s="21">
        <v>0</v>
      </c>
      <c r="E46" s="61"/>
      <c r="F46" s="66">
        <v>0</v>
      </c>
      <c r="G46" s="62" t="s">
        <v>42</v>
      </c>
      <c r="I46" s="39"/>
      <c r="J46" s="20">
        <v>0</v>
      </c>
      <c r="K46" s="29"/>
      <c r="L46" s="40">
        <v>0</v>
      </c>
      <c r="M46" s="44"/>
    </row>
    <row r="47" spans="1:16" x14ac:dyDescent="0.25">
      <c r="A47" s="193"/>
      <c r="B47" s="61"/>
      <c r="C47" s="62" t="s">
        <v>127</v>
      </c>
      <c r="D47" s="21">
        <v>0</v>
      </c>
      <c r="E47" s="61"/>
      <c r="F47" s="66">
        <v>0</v>
      </c>
      <c r="G47" s="62" t="s">
        <v>114</v>
      </c>
      <c r="I47" s="39"/>
      <c r="J47" s="20">
        <v>0</v>
      </c>
      <c r="K47" s="29"/>
      <c r="L47" s="40">
        <v>0</v>
      </c>
      <c r="M47" s="45"/>
    </row>
    <row r="48" spans="1:16" ht="14.45" customHeight="1" x14ac:dyDescent="0.25">
      <c r="A48" s="193"/>
      <c r="B48" s="61"/>
      <c r="C48" s="69" t="s">
        <v>18</v>
      </c>
      <c r="D48" s="21">
        <v>0</v>
      </c>
      <c r="E48" s="61"/>
      <c r="F48" s="66">
        <v>0</v>
      </c>
      <c r="G48" s="62" t="s">
        <v>17</v>
      </c>
      <c r="I48" s="39"/>
      <c r="J48" s="20">
        <v>0</v>
      </c>
      <c r="K48" s="29"/>
      <c r="L48" s="40">
        <v>0</v>
      </c>
      <c r="M48" s="44"/>
    </row>
    <row r="49" spans="1:13" ht="14.45" customHeight="1" x14ac:dyDescent="0.25">
      <c r="A49" s="193"/>
      <c r="B49" s="61"/>
      <c r="C49" s="61" t="s">
        <v>56</v>
      </c>
      <c r="D49" s="21">
        <v>0</v>
      </c>
      <c r="E49" s="61"/>
      <c r="F49" s="66">
        <v>0</v>
      </c>
      <c r="G49" s="62" t="s">
        <v>35</v>
      </c>
      <c r="I49" s="39"/>
      <c r="J49" s="20">
        <v>0</v>
      </c>
      <c r="K49" s="29"/>
      <c r="L49" s="40">
        <v>0</v>
      </c>
      <c r="M49" s="44"/>
    </row>
    <row r="50" spans="1:13" ht="14.45" customHeight="1" x14ac:dyDescent="0.25">
      <c r="A50" s="193"/>
      <c r="B50" s="61"/>
      <c r="C50" s="61" t="s">
        <v>19</v>
      </c>
      <c r="D50" s="21">
        <v>0</v>
      </c>
      <c r="E50" s="61"/>
      <c r="F50" s="66">
        <v>0</v>
      </c>
      <c r="G50" s="62"/>
      <c r="I50" s="39"/>
      <c r="J50" s="20">
        <v>0</v>
      </c>
      <c r="K50" s="29"/>
      <c r="L50" s="40">
        <v>0</v>
      </c>
      <c r="M50" s="44"/>
    </row>
    <row r="51" spans="1:13" ht="15.6" customHeight="1" x14ac:dyDescent="0.25">
      <c r="A51" s="194"/>
      <c r="B51" s="147" t="s">
        <v>71</v>
      </c>
      <c r="C51" s="152"/>
      <c r="D51" s="152"/>
      <c r="E51" s="153"/>
      <c r="F51" s="47">
        <f>SUM(F43:F50)</f>
        <v>0</v>
      </c>
      <c r="G51" s="62"/>
      <c r="I51" s="166" t="s">
        <v>71</v>
      </c>
      <c r="J51" s="167"/>
      <c r="K51" s="168"/>
      <c r="L51" s="42">
        <f>SUM(L43:L50)</f>
        <v>0</v>
      </c>
      <c r="M51" s="44"/>
    </row>
    <row r="52" spans="1:13" ht="39" x14ac:dyDescent="0.25">
      <c r="A52" s="157" t="s">
        <v>52</v>
      </c>
      <c r="B52" s="154" t="s">
        <v>150</v>
      </c>
      <c r="C52" s="155"/>
      <c r="D52" s="155"/>
      <c r="E52" s="155"/>
      <c r="F52" s="156"/>
      <c r="G52" s="65" t="s">
        <v>172</v>
      </c>
      <c r="I52" s="163"/>
      <c r="J52" s="164"/>
      <c r="K52" s="164"/>
      <c r="L52" s="165"/>
      <c r="M52" s="46" t="s">
        <v>176</v>
      </c>
    </row>
    <row r="53" spans="1:13" ht="15" customHeight="1" x14ac:dyDescent="0.25">
      <c r="A53" s="158"/>
      <c r="B53" s="67"/>
      <c r="C53" s="67"/>
      <c r="D53" s="68">
        <v>0</v>
      </c>
      <c r="E53" s="67"/>
      <c r="F53" s="66">
        <v>0</v>
      </c>
      <c r="G53" s="61" t="s">
        <v>9</v>
      </c>
      <c r="I53" s="39"/>
      <c r="J53" s="20">
        <v>0</v>
      </c>
      <c r="K53" s="29"/>
      <c r="L53" s="40"/>
      <c r="M53" s="44"/>
    </row>
    <row r="54" spans="1:13" ht="15" customHeight="1" x14ac:dyDescent="0.25">
      <c r="A54" s="158"/>
      <c r="B54" s="67"/>
      <c r="C54" s="67"/>
      <c r="D54" s="68">
        <v>0</v>
      </c>
      <c r="E54" s="67"/>
      <c r="F54" s="66">
        <v>0</v>
      </c>
      <c r="G54" s="61"/>
      <c r="I54" s="39"/>
      <c r="J54" s="20">
        <v>0</v>
      </c>
      <c r="K54" s="29"/>
      <c r="L54" s="40">
        <v>0</v>
      </c>
      <c r="M54" s="44"/>
    </row>
    <row r="55" spans="1:13" ht="15" customHeight="1" thickBot="1" x14ac:dyDescent="0.3">
      <c r="A55" s="159"/>
      <c r="B55" s="147" t="s">
        <v>149</v>
      </c>
      <c r="C55" s="152"/>
      <c r="D55" s="152"/>
      <c r="E55" s="153"/>
      <c r="F55" s="47">
        <f>SUM(F53:F54)</f>
        <v>0</v>
      </c>
      <c r="G55" s="61"/>
      <c r="I55" s="136" t="s">
        <v>149</v>
      </c>
      <c r="J55" s="137"/>
      <c r="K55" s="138"/>
      <c r="L55" s="47">
        <f>SUM(L53:L54)</f>
        <v>0</v>
      </c>
      <c r="M55" s="44"/>
    </row>
    <row r="56" spans="1:13" ht="21.75" customHeight="1" thickBot="1" x14ac:dyDescent="0.3">
      <c r="A56" s="150" t="s">
        <v>20</v>
      </c>
      <c r="B56" s="151"/>
      <c r="C56" s="151"/>
      <c r="D56" s="151"/>
      <c r="E56" s="151"/>
      <c r="F56" s="99">
        <f>SUM(F55,F51,F41,F34,F30,F26,F22,F18)</f>
        <v>0</v>
      </c>
      <c r="G56" s="51"/>
      <c r="I56" s="195" t="s">
        <v>104</v>
      </c>
      <c r="J56" s="196"/>
      <c r="K56" s="197"/>
      <c r="L56" s="99">
        <f>SUM(L55,L51,L41,L34,L30,L26,L22,L18)</f>
        <v>0</v>
      </c>
      <c r="M56" s="48"/>
    </row>
    <row r="57" spans="1:13" ht="21.75" customHeight="1" x14ac:dyDescent="0.25">
      <c r="C57" s="26"/>
      <c r="G57" s="26"/>
      <c r="L57" s="26"/>
      <c r="M57" s="26"/>
    </row>
    <row r="58" spans="1:13" x14ac:dyDescent="0.25">
      <c r="C58" s="70"/>
      <c r="G58" s="26"/>
      <c r="L58" s="26"/>
      <c r="M58" s="26"/>
    </row>
    <row r="59" spans="1:13" ht="15.75" x14ac:dyDescent="0.25">
      <c r="A59" s="93"/>
      <c r="C59" s="53" t="s">
        <v>2</v>
      </c>
      <c r="D59" s="54"/>
      <c r="E59" s="53" t="s">
        <v>3</v>
      </c>
      <c r="F59" s="54"/>
      <c r="G59" s="22" t="s">
        <v>22</v>
      </c>
      <c r="L59" s="26"/>
      <c r="M59" s="26"/>
    </row>
    <row r="60" spans="1:13" s="12" customFormat="1" ht="60" x14ac:dyDescent="0.25">
      <c r="A60" s="95" t="s">
        <v>21</v>
      </c>
      <c r="B60" s="92" t="s">
        <v>5</v>
      </c>
      <c r="C60" s="10" t="s">
        <v>6</v>
      </c>
      <c r="D60" s="10" t="s">
        <v>72</v>
      </c>
      <c r="E60" s="119" t="s">
        <v>49</v>
      </c>
      <c r="F60" s="9" t="s">
        <v>50</v>
      </c>
      <c r="G60" s="11" t="s">
        <v>60</v>
      </c>
      <c r="I60" s="31" t="s">
        <v>6</v>
      </c>
      <c r="J60" s="49" t="s">
        <v>72</v>
      </c>
      <c r="K60" s="31" t="s">
        <v>49</v>
      </c>
      <c r="L60" s="37" t="s">
        <v>58</v>
      </c>
      <c r="M60" s="50" t="s">
        <v>59</v>
      </c>
    </row>
    <row r="61" spans="1:13" ht="43.5" customHeight="1" x14ac:dyDescent="0.25">
      <c r="A61" s="204" t="s">
        <v>151</v>
      </c>
      <c r="B61" s="143" t="s">
        <v>133</v>
      </c>
      <c r="C61" s="144"/>
      <c r="D61" s="144"/>
      <c r="E61" s="144"/>
      <c r="F61" s="145"/>
      <c r="G61" s="13" t="s">
        <v>161</v>
      </c>
      <c r="I61" s="126"/>
      <c r="J61" s="127"/>
      <c r="K61" s="127"/>
      <c r="L61" s="128"/>
      <c r="M61" s="13" t="s">
        <v>175</v>
      </c>
    </row>
    <row r="62" spans="1:13" ht="13.15" customHeight="1" x14ac:dyDescent="0.25">
      <c r="A62" s="205"/>
      <c r="B62" s="71"/>
      <c r="C62" s="72"/>
      <c r="D62" s="7">
        <v>0</v>
      </c>
      <c r="E62" s="8"/>
      <c r="F62" s="7">
        <v>0</v>
      </c>
      <c r="G62" s="6"/>
      <c r="I62" s="39"/>
      <c r="J62" s="40">
        <v>0</v>
      </c>
      <c r="K62" s="79"/>
      <c r="L62" s="40">
        <v>0</v>
      </c>
      <c r="M62" s="44"/>
    </row>
    <row r="63" spans="1:13" ht="13.5" customHeight="1" x14ac:dyDescent="0.25">
      <c r="A63" s="206"/>
      <c r="B63" s="173" t="s">
        <v>134</v>
      </c>
      <c r="C63" s="174"/>
      <c r="D63" s="174"/>
      <c r="E63" s="175"/>
      <c r="F63" s="24">
        <f>SUM(F62)</f>
        <v>0</v>
      </c>
      <c r="G63" s="6"/>
      <c r="I63" s="136" t="s">
        <v>134</v>
      </c>
      <c r="J63" s="137"/>
      <c r="K63" s="138"/>
      <c r="L63" s="42">
        <f>SUM(L62)</f>
        <v>0</v>
      </c>
      <c r="M63" s="44"/>
    </row>
    <row r="64" spans="1:13" ht="27.6" customHeight="1" x14ac:dyDescent="0.25">
      <c r="A64" s="157" t="s">
        <v>106</v>
      </c>
      <c r="B64" s="154" t="s">
        <v>150</v>
      </c>
      <c r="C64" s="155"/>
      <c r="D64" s="155"/>
      <c r="E64" s="155"/>
      <c r="F64" s="156"/>
      <c r="G64" s="13" t="s">
        <v>173</v>
      </c>
      <c r="I64" s="163"/>
      <c r="J64" s="164"/>
      <c r="K64" s="164"/>
      <c r="L64" s="165"/>
      <c r="M64" s="13" t="s">
        <v>174</v>
      </c>
    </row>
    <row r="65" spans="1:13" ht="14.25" customHeight="1" x14ac:dyDescent="0.25">
      <c r="A65" s="158"/>
      <c r="B65" s="74"/>
      <c r="C65" s="6"/>
      <c r="D65" s="73">
        <v>0</v>
      </c>
      <c r="E65" s="74"/>
      <c r="F65" s="7">
        <v>0</v>
      </c>
      <c r="G65" s="74" t="s">
        <v>9</v>
      </c>
      <c r="I65" s="39"/>
      <c r="J65" s="40">
        <v>0</v>
      </c>
      <c r="K65" s="79"/>
      <c r="L65" s="40">
        <v>0</v>
      </c>
      <c r="M65" s="44"/>
    </row>
    <row r="66" spans="1:13" ht="14.25" customHeight="1" x14ac:dyDescent="0.25">
      <c r="A66" s="158"/>
      <c r="B66" s="74"/>
      <c r="C66" s="74"/>
      <c r="D66" s="73">
        <v>0</v>
      </c>
      <c r="E66" s="74"/>
      <c r="F66" s="7">
        <v>0</v>
      </c>
      <c r="G66" s="6"/>
      <c r="I66" s="39"/>
      <c r="J66" s="40">
        <v>0</v>
      </c>
      <c r="K66" s="79"/>
      <c r="L66" s="40">
        <v>0</v>
      </c>
      <c r="M66" s="44"/>
    </row>
    <row r="67" spans="1:13" ht="14.25" customHeight="1" x14ac:dyDescent="0.25">
      <c r="A67" s="159"/>
      <c r="B67" s="173" t="s">
        <v>149</v>
      </c>
      <c r="C67" s="174"/>
      <c r="D67" s="174"/>
      <c r="E67" s="175"/>
      <c r="F67" s="24">
        <f>SUM(F65:F66)</f>
        <v>0</v>
      </c>
      <c r="G67" s="6"/>
      <c r="I67" s="136" t="s">
        <v>149</v>
      </c>
      <c r="J67" s="137"/>
      <c r="K67" s="138"/>
      <c r="L67" s="42">
        <f>SUM(L65:L66)</f>
        <v>0</v>
      </c>
      <c r="M67" s="44"/>
    </row>
    <row r="68" spans="1:13" ht="21" customHeight="1" x14ac:dyDescent="0.25">
      <c r="A68" s="184" t="s">
        <v>152</v>
      </c>
      <c r="B68" s="129" t="s">
        <v>147</v>
      </c>
      <c r="C68" s="130"/>
      <c r="D68" s="130"/>
      <c r="E68" s="130"/>
      <c r="F68" s="131"/>
      <c r="G68" s="46"/>
      <c r="I68" s="123"/>
      <c r="J68" s="124"/>
      <c r="K68" s="124"/>
      <c r="L68" s="125"/>
      <c r="M68" s="46"/>
    </row>
    <row r="69" spans="1:13" ht="26.25" x14ac:dyDescent="0.25">
      <c r="A69" s="185"/>
      <c r="B69" s="207" t="s">
        <v>30</v>
      </c>
      <c r="C69" s="208"/>
      <c r="D69" s="208"/>
      <c r="E69" s="208"/>
      <c r="F69" s="209"/>
      <c r="G69" s="19" t="s">
        <v>168</v>
      </c>
      <c r="I69" s="123"/>
      <c r="J69" s="124"/>
      <c r="K69" s="124"/>
      <c r="L69" s="125"/>
      <c r="M69" s="46" t="s">
        <v>168</v>
      </c>
    </row>
    <row r="70" spans="1:13" ht="14.45" customHeight="1" x14ac:dyDescent="0.25">
      <c r="A70" s="185"/>
      <c r="B70" s="96"/>
      <c r="C70" s="6" t="s">
        <v>23</v>
      </c>
      <c r="D70" s="73">
        <v>0</v>
      </c>
      <c r="E70" s="74"/>
      <c r="F70" s="7">
        <v>0</v>
      </c>
      <c r="G70" s="6"/>
      <c r="I70" s="39"/>
      <c r="J70" s="40">
        <v>0</v>
      </c>
      <c r="K70" s="79"/>
      <c r="L70" s="40">
        <v>0</v>
      </c>
      <c r="M70" s="44"/>
    </row>
    <row r="71" spans="1:13" ht="14.45" customHeight="1" x14ac:dyDescent="0.25">
      <c r="A71" s="185"/>
      <c r="B71" s="8"/>
      <c r="C71" s="6" t="s">
        <v>24</v>
      </c>
      <c r="D71" s="73">
        <v>0</v>
      </c>
      <c r="E71" s="74"/>
      <c r="F71" s="7">
        <v>0</v>
      </c>
      <c r="G71" s="6"/>
      <c r="I71" s="39"/>
      <c r="J71" s="40">
        <v>0</v>
      </c>
      <c r="K71" s="79"/>
      <c r="L71" s="40">
        <v>0</v>
      </c>
      <c r="M71" s="44"/>
    </row>
    <row r="72" spans="1:13" ht="14.45" customHeight="1" x14ac:dyDescent="0.25">
      <c r="A72" s="185"/>
      <c r="B72" s="8"/>
      <c r="C72" s="6" t="s">
        <v>25</v>
      </c>
      <c r="D72" s="73">
        <v>0</v>
      </c>
      <c r="E72" s="74"/>
      <c r="F72" s="7">
        <v>0</v>
      </c>
      <c r="G72" s="6"/>
      <c r="I72" s="39"/>
      <c r="J72" s="40">
        <v>0</v>
      </c>
      <c r="K72" s="79"/>
      <c r="L72" s="40">
        <v>0</v>
      </c>
      <c r="M72" s="44"/>
    </row>
    <row r="73" spans="1:13" ht="14.45" customHeight="1" x14ac:dyDescent="0.25">
      <c r="A73" s="185"/>
      <c r="B73" s="8"/>
      <c r="C73" s="6" t="s">
        <v>26</v>
      </c>
      <c r="D73" s="73">
        <v>0</v>
      </c>
      <c r="E73" s="74"/>
      <c r="F73" s="7">
        <v>0</v>
      </c>
      <c r="G73" s="6"/>
      <c r="I73" s="39"/>
      <c r="J73" s="40">
        <v>0</v>
      </c>
      <c r="K73" s="79"/>
      <c r="L73" s="40">
        <v>0</v>
      </c>
      <c r="M73" s="44"/>
    </row>
    <row r="74" spans="1:13" ht="14.45" customHeight="1" x14ac:dyDescent="0.25">
      <c r="A74" s="185"/>
      <c r="B74" s="173" t="s">
        <v>73</v>
      </c>
      <c r="C74" s="174"/>
      <c r="D74" s="174"/>
      <c r="E74" s="175"/>
      <c r="F74" s="24">
        <f>SUM(F70:F73)</f>
        <v>0</v>
      </c>
      <c r="G74" s="6"/>
      <c r="I74" s="136" t="s">
        <v>73</v>
      </c>
      <c r="J74" s="137"/>
      <c r="K74" s="138"/>
      <c r="L74" s="42">
        <f>SUM(L70:L73)</f>
        <v>0</v>
      </c>
      <c r="M74" s="44"/>
    </row>
    <row r="75" spans="1:13" ht="20.45" customHeight="1" x14ac:dyDescent="0.25">
      <c r="A75" s="185"/>
      <c r="B75" s="207" t="s">
        <v>167</v>
      </c>
      <c r="C75" s="208"/>
      <c r="D75" s="208"/>
      <c r="E75" s="208"/>
      <c r="F75" s="209"/>
      <c r="G75" s="13" t="s">
        <v>145</v>
      </c>
      <c r="I75" s="126"/>
      <c r="J75" s="127"/>
      <c r="K75" s="127"/>
      <c r="L75" s="128"/>
      <c r="M75" s="46"/>
    </row>
    <row r="76" spans="1:13" ht="14.45" customHeight="1" x14ac:dyDescent="0.25">
      <c r="A76" s="185"/>
      <c r="B76" s="8"/>
      <c r="C76" s="6"/>
      <c r="D76" s="73">
        <v>0</v>
      </c>
      <c r="E76" s="74"/>
      <c r="F76" s="7">
        <v>0</v>
      </c>
      <c r="G76" s="6"/>
      <c r="I76" s="39" t="s">
        <v>86</v>
      </c>
      <c r="J76" s="40">
        <v>0</v>
      </c>
      <c r="K76" s="79"/>
      <c r="L76" s="40">
        <v>0</v>
      </c>
      <c r="M76" s="44"/>
    </row>
    <row r="77" spans="1:13" ht="14.45" customHeight="1" x14ac:dyDescent="0.25">
      <c r="A77" s="185"/>
      <c r="B77" s="8"/>
      <c r="C77" s="6"/>
      <c r="D77" s="73">
        <v>0</v>
      </c>
      <c r="E77" s="74"/>
      <c r="F77" s="7">
        <v>0</v>
      </c>
      <c r="G77" s="6"/>
      <c r="I77" s="39" t="s">
        <v>87</v>
      </c>
      <c r="J77" s="40">
        <v>0</v>
      </c>
      <c r="K77" s="79"/>
      <c r="L77" s="40">
        <v>0</v>
      </c>
      <c r="M77" s="44"/>
    </row>
    <row r="78" spans="1:13" ht="16.899999999999999" customHeight="1" x14ac:dyDescent="0.25">
      <c r="A78" s="185"/>
      <c r="B78" s="8"/>
      <c r="C78" s="6"/>
      <c r="D78" s="73">
        <v>0</v>
      </c>
      <c r="E78" s="74"/>
      <c r="F78" s="7">
        <v>0</v>
      </c>
      <c r="G78" s="6"/>
      <c r="I78" s="39"/>
      <c r="J78" s="40">
        <v>0</v>
      </c>
      <c r="K78" s="79"/>
      <c r="L78" s="40">
        <v>0</v>
      </c>
      <c r="M78" s="44"/>
    </row>
    <row r="79" spans="1:13" ht="15.6" customHeight="1" x14ac:dyDescent="0.25">
      <c r="A79" s="185"/>
      <c r="B79" s="173" t="s">
        <v>74</v>
      </c>
      <c r="C79" s="174"/>
      <c r="D79" s="174"/>
      <c r="E79" s="175"/>
      <c r="F79" s="24">
        <f>SUM(F76:F78)</f>
        <v>0</v>
      </c>
      <c r="G79" s="6"/>
      <c r="I79" s="136" t="s">
        <v>74</v>
      </c>
      <c r="J79" s="137"/>
      <c r="K79" s="138"/>
      <c r="L79" s="42">
        <f>SUM(L76:L78)</f>
        <v>0</v>
      </c>
      <c r="M79" s="44"/>
    </row>
    <row r="80" spans="1:13" ht="15.6" customHeight="1" x14ac:dyDescent="0.25">
      <c r="A80" s="186"/>
      <c r="B80" s="173" t="s">
        <v>162</v>
      </c>
      <c r="C80" s="174"/>
      <c r="D80" s="174"/>
      <c r="E80" s="175"/>
      <c r="F80" s="24">
        <f>SUM(F79,F74)</f>
        <v>0</v>
      </c>
      <c r="G80" s="6"/>
      <c r="I80" s="136" t="s">
        <v>162</v>
      </c>
      <c r="J80" s="137"/>
      <c r="K80" s="138"/>
      <c r="L80" s="42">
        <f>SUM(L79,L74)</f>
        <v>0</v>
      </c>
      <c r="M80" s="44"/>
    </row>
    <row r="81" spans="1:13" ht="20.45" customHeight="1" x14ac:dyDescent="0.25">
      <c r="A81" s="176" t="s">
        <v>27</v>
      </c>
      <c r="B81" s="143" t="s">
        <v>144</v>
      </c>
      <c r="C81" s="144"/>
      <c r="D81" s="144"/>
      <c r="E81" s="144"/>
      <c r="F81" s="145"/>
      <c r="G81" s="115" t="s">
        <v>169</v>
      </c>
      <c r="I81" s="163"/>
      <c r="J81" s="164"/>
      <c r="K81" s="164"/>
      <c r="L81" s="165"/>
      <c r="M81" s="115" t="s">
        <v>169</v>
      </c>
    </row>
    <row r="82" spans="1:13" ht="14.45" customHeight="1" x14ac:dyDescent="0.25">
      <c r="A82" s="177"/>
      <c r="B82" s="8"/>
      <c r="C82" s="6"/>
      <c r="D82" s="7">
        <v>0</v>
      </c>
      <c r="E82" s="8"/>
      <c r="F82" s="7">
        <v>0</v>
      </c>
      <c r="G82" s="6"/>
      <c r="I82" s="39"/>
      <c r="J82" s="40">
        <v>0</v>
      </c>
      <c r="K82" s="79"/>
      <c r="L82" s="40">
        <v>0</v>
      </c>
      <c r="M82" s="44"/>
    </row>
    <row r="83" spans="1:13" ht="14.45" customHeight="1" x14ac:dyDescent="0.25">
      <c r="A83" s="177"/>
      <c r="B83" s="8"/>
      <c r="C83" s="6"/>
      <c r="D83" s="7">
        <v>0</v>
      </c>
      <c r="E83" s="8"/>
      <c r="F83" s="7">
        <v>0</v>
      </c>
      <c r="G83" s="6"/>
      <c r="I83" s="39"/>
      <c r="J83" s="40">
        <v>0</v>
      </c>
      <c r="K83" s="79"/>
      <c r="L83" s="40">
        <v>0</v>
      </c>
      <c r="M83" s="44"/>
    </row>
    <row r="84" spans="1:13" ht="14.45" customHeight="1" x14ac:dyDescent="0.25">
      <c r="A84" s="177"/>
      <c r="B84" s="8"/>
      <c r="C84" s="6"/>
      <c r="D84" s="7">
        <v>0</v>
      </c>
      <c r="E84" s="8"/>
      <c r="F84" s="7">
        <v>0</v>
      </c>
      <c r="G84" s="6"/>
      <c r="I84" s="39"/>
      <c r="J84" s="40">
        <v>0</v>
      </c>
      <c r="K84" s="79"/>
      <c r="L84" s="40">
        <v>0</v>
      </c>
      <c r="M84" s="44"/>
    </row>
    <row r="85" spans="1:13" ht="14.45" customHeight="1" x14ac:dyDescent="0.25">
      <c r="A85" s="177"/>
      <c r="B85" s="173" t="s">
        <v>148</v>
      </c>
      <c r="C85" s="174"/>
      <c r="D85" s="174"/>
      <c r="E85" s="175"/>
      <c r="F85" s="24">
        <f>SUM(F82:F84)</f>
        <v>0</v>
      </c>
      <c r="G85" s="6"/>
      <c r="I85" s="136" t="s">
        <v>157</v>
      </c>
      <c r="J85" s="137"/>
      <c r="K85" s="138"/>
      <c r="L85" s="42">
        <f>SUM(L82:L84)</f>
        <v>0</v>
      </c>
      <c r="M85" s="44"/>
    </row>
    <row r="86" spans="1:13" ht="21" customHeight="1" x14ac:dyDescent="0.25">
      <c r="A86" s="177"/>
      <c r="B86" s="143" t="s">
        <v>164</v>
      </c>
      <c r="C86" s="144"/>
      <c r="D86" s="144"/>
      <c r="E86" s="144"/>
      <c r="F86" s="145"/>
      <c r="G86" s="46"/>
      <c r="I86" s="163"/>
      <c r="J86" s="164"/>
      <c r="K86" s="164"/>
      <c r="L86" s="165"/>
      <c r="M86" s="46"/>
    </row>
    <row r="87" spans="1:13" ht="14.45" customHeight="1" x14ac:dyDescent="0.25">
      <c r="A87" s="177"/>
      <c r="B87" s="8"/>
      <c r="C87" s="6" t="s">
        <v>140</v>
      </c>
      <c r="D87" s="73">
        <v>0</v>
      </c>
      <c r="E87" s="74"/>
      <c r="F87" s="7">
        <v>0</v>
      </c>
      <c r="G87" s="6" t="s">
        <v>143</v>
      </c>
      <c r="I87" s="39" t="s">
        <v>95</v>
      </c>
      <c r="J87" s="40">
        <v>0</v>
      </c>
      <c r="K87" s="79"/>
      <c r="L87" s="40">
        <v>0</v>
      </c>
      <c r="M87" s="44"/>
    </row>
    <row r="88" spans="1:13" ht="14.45" customHeight="1" x14ac:dyDescent="0.25">
      <c r="A88" s="177"/>
      <c r="B88" s="8"/>
      <c r="C88" s="6" t="s">
        <v>141</v>
      </c>
      <c r="D88" s="73">
        <v>0</v>
      </c>
      <c r="E88" s="74"/>
      <c r="F88" s="7">
        <v>0</v>
      </c>
      <c r="G88" s="6" t="s">
        <v>28</v>
      </c>
      <c r="I88" s="39"/>
      <c r="J88" s="40"/>
      <c r="K88" s="79"/>
      <c r="L88" s="40"/>
      <c r="M88" s="44"/>
    </row>
    <row r="89" spans="1:13" ht="14.45" customHeight="1" x14ac:dyDescent="0.25">
      <c r="A89" s="177"/>
      <c r="B89" s="8"/>
      <c r="C89" s="6" t="s">
        <v>142</v>
      </c>
      <c r="D89" s="73">
        <v>0</v>
      </c>
      <c r="E89" s="74"/>
      <c r="F89" s="7">
        <v>0</v>
      </c>
      <c r="G89" s="6" t="s">
        <v>166</v>
      </c>
      <c r="I89" s="39"/>
      <c r="J89" s="40">
        <v>0</v>
      </c>
      <c r="K89" s="79"/>
      <c r="L89" s="40">
        <v>0</v>
      </c>
      <c r="M89" s="44"/>
    </row>
    <row r="90" spans="1:13" ht="15.6" customHeight="1" thickBot="1" x14ac:dyDescent="0.3">
      <c r="A90" s="177"/>
      <c r="B90" s="181" t="s">
        <v>165</v>
      </c>
      <c r="C90" s="182"/>
      <c r="D90" s="182"/>
      <c r="E90" s="183"/>
      <c r="F90" s="47">
        <f>SUM(F87:F89)</f>
        <v>0</v>
      </c>
      <c r="G90" s="6"/>
      <c r="I90" s="139" t="s">
        <v>165</v>
      </c>
      <c r="J90" s="140"/>
      <c r="K90" s="141"/>
      <c r="L90" s="47">
        <f>SUM(L87:L89)</f>
        <v>0</v>
      </c>
      <c r="M90" s="80"/>
    </row>
    <row r="91" spans="1:13" ht="19.899999999999999" customHeight="1" thickBot="1" x14ac:dyDescent="0.3">
      <c r="A91" s="178"/>
      <c r="B91" s="122"/>
      <c r="C91" s="179" t="s">
        <v>34</v>
      </c>
      <c r="D91" s="179"/>
      <c r="E91" s="180"/>
      <c r="F91" s="121">
        <v>0</v>
      </c>
      <c r="G91" s="113"/>
      <c r="I91" s="81"/>
      <c r="J91" s="82"/>
      <c r="K91" s="82"/>
      <c r="L91" s="84"/>
      <c r="M91" s="83"/>
    </row>
    <row r="92" spans="1:13" ht="21.75" customHeight="1" thickBot="1" x14ac:dyDescent="0.3">
      <c r="A92" s="172" t="s">
        <v>29</v>
      </c>
      <c r="B92" s="151"/>
      <c r="C92" s="151"/>
      <c r="D92" s="151"/>
      <c r="E92" s="151"/>
      <c r="F92" s="120">
        <f>SUM(F91,F90,,F85,F67,F80,F63)</f>
        <v>0</v>
      </c>
      <c r="G92" s="75"/>
      <c r="I92" s="134" t="s">
        <v>102</v>
      </c>
      <c r="J92" s="134"/>
      <c r="K92" s="135"/>
      <c r="L92" s="99">
        <f>SUM(L90,L85,L67,L80,L63)</f>
        <v>0</v>
      </c>
      <c r="M92" s="51"/>
    </row>
    <row r="93" spans="1:13" ht="21.75" customHeight="1" x14ac:dyDescent="0.25">
      <c r="B93" s="2"/>
      <c r="C93" s="2"/>
      <c r="D93" s="2"/>
      <c r="E93" s="2"/>
      <c r="F93" s="2"/>
      <c r="G93" s="2"/>
      <c r="I93" s="97"/>
      <c r="J93" s="97"/>
      <c r="K93" s="97"/>
      <c r="L93" s="98"/>
    </row>
    <row r="94" spans="1:13" ht="15" customHeight="1" x14ac:dyDescent="0.25">
      <c r="A94" s="213" t="s">
        <v>20</v>
      </c>
      <c r="B94" s="214"/>
      <c r="C94" s="214"/>
      <c r="D94" s="214"/>
      <c r="E94" s="214"/>
      <c r="F94" s="110">
        <f>F56</f>
        <v>0</v>
      </c>
      <c r="G94" s="36"/>
      <c r="H94" s="3"/>
      <c r="I94" s="215" t="s">
        <v>77</v>
      </c>
      <c r="J94" s="215"/>
      <c r="K94" s="215"/>
      <c r="L94" s="110">
        <f>L56</f>
        <v>0</v>
      </c>
    </row>
    <row r="95" spans="1:13" x14ac:dyDescent="0.25">
      <c r="A95" s="214" t="s">
        <v>29</v>
      </c>
      <c r="B95" s="214"/>
      <c r="C95" s="214"/>
      <c r="D95" s="214"/>
      <c r="E95" s="214"/>
      <c r="F95" s="111">
        <f>F92</f>
        <v>0</v>
      </c>
      <c r="G95" s="36"/>
      <c r="H95" s="3"/>
      <c r="I95" s="215" t="s">
        <v>80</v>
      </c>
      <c r="J95" s="215"/>
      <c r="K95" s="215"/>
      <c r="L95" s="111">
        <f>L92</f>
        <v>0</v>
      </c>
    </row>
    <row r="96" spans="1:13" ht="15.75" thickBot="1" x14ac:dyDescent="0.3">
      <c r="A96" s="214" t="s">
        <v>57</v>
      </c>
      <c r="B96" s="214"/>
      <c r="C96" s="214"/>
      <c r="D96" s="214"/>
      <c r="E96" s="214"/>
      <c r="F96" s="112">
        <f>-SUM(F94-F95)</f>
        <v>0</v>
      </c>
      <c r="G96" s="36"/>
      <c r="H96" s="3"/>
      <c r="I96" s="215" t="s">
        <v>81</v>
      </c>
      <c r="J96" s="215"/>
      <c r="K96" s="215"/>
      <c r="L96" s="112">
        <f>-SUM(L94-L95)</f>
        <v>0</v>
      </c>
    </row>
    <row r="97" spans="1:13" ht="15.75" thickTop="1" x14ac:dyDescent="0.25">
      <c r="A97" s="4"/>
      <c r="B97" s="36"/>
      <c r="C97" s="36"/>
      <c r="D97" s="36"/>
      <c r="E97" s="36"/>
      <c r="F97" s="36"/>
      <c r="G97" s="36"/>
      <c r="H97" s="3"/>
      <c r="I97" s="32"/>
      <c r="J97" s="32"/>
      <c r="K97" s="32"/>
    </row>
    <row r="98" spans="1:13" x14ac:dyDescent="0.25">
      <c r="A98" s="210" t="s">
        <v>181</v>
      </c>
      <c r="B98" s="210"/>
      <c r="C98" s="210"/>
      <c r="D98" s="210"/>
      <c r="E98" s="210"/>
      <c r="F98" s="210"/>
      <c r="G98" s="210"/>
      <c r="H98" s="3"/>
      <c r="I98" s="210" t="s">
        <v>181</v>
      </c>
      <c r="J98" s="210"/>
      <c r="K98" s="210"/>
      <c r="L98" s="210"/>
      <c r="M98" s="210"/>
    </row>
    <row r="99" spans="1:13" x14ac:dyDescent="0.25">
      <c r="B99" s="36"/>
      <c r="C99" s="36"/>
      <c r="D99" s="36"/>
      <c r="E99" s="36"/>
      <c r="F99" s="36"/>
      <c r="G99" s="36"/>
      <c r="H99" s="3"/>
      <c r="I99" s="32"/>
      <c r="J99" s="32"/>
      <c r="K99" s="32"/>
    </row>
    <row r="100" spans="1:13" ht="15.75" thickBot="1" x14ac:dyDescent="0.3">
      <c r="A100" s="4"/>
      <c r="B100" s="32"/>
      <c r="C100" s="36"/>
      <c r="D100" s="32"/>
      <c r="E100" s="32"/>
      <c r="F100" s="32"/>
      <c r="G100" s="36"/>
      <c r="H100" s="3"/>
      <c r="I100" s="32"/>
      <c r="J100" s="32"/>
      <c r="K100" s="32"/>
    </row>
    <row r="101" spans="1:13" x14ac:dyDescent="0.25">
      <c r="A101" s="216" t="s">
        <v>171</v>
      </c>
      <c r="B101" s="217"/>
      <c r="C101" s="217"/>
      <c r="D101" s="217"/>
      <c r="E101" s="217"/>
      <c r="F101" s="217"/>
      <c r="G101" s="218"/>
      <c r="H101" s="3"/>
      <c r="I101" s="32"/>
      <c r="J101" s="32"/>
      <c r="K101" s="32"/>
    </row>
    <row r="102" spans="1:13" ht="15.4" customHeight="1" x14ac:dyDescent="0.25">
      <c r="A102" s="219"/>
      <c r="B102" s="220"/>
      <c r="C102" s="220"/>
      <c r="D102" s="220"/>
      <c r="E102" s="220"/>
      <c r="F102" s="220"/>
      <c r="G102" s="221"/>
      <c r="H102" s="3"/>
      <c r="I102" s="32"/>
      <c r="J102" s="32"/>
      <c r="K102" s="32"/>
    </row>
    <row r="103" spans="1:13" ht="14.25" customHeight="1" x14ac:dyDescent="0.25">
      <c r="A103" s="219"/>
      <c r="B103" s="220"/>
      <c r="C103" s="220"/>
      <c r="D103" s="220"/>
      <c r="E103" s="220"/>
      <c r="F103" s="220"/>
      <c r="G103" s="221"/>
      <c r="H103" s="3"/>
      <c r="I103" s="32"/>
      <c r="J103" s="32"/>
      <c r="K103" s="32"/>
    </row>
    <row r="104" spans="1:13" ht="27.6" customHeight="1" x14ac:dyDescent="0.25">
      <c r="A104" s="211" t="s">
        <v>79</v>
      </c>
      <c r="B104" s="212"/>
      <c r="C104" s="212"/>
      <c r="D104" s="212"/>
      <c r="E104" s="212"/>
      <c r="F104" s="116">
        <f>SUM(F18,F22,F26,F30,F34)-SUM(L34,L30,L26,L22,L18)</f>
        <v>0</v>
      </c>
      <c r="G104" s="132" t="s">
        <v>182</v>
      </c>
      <c r="H104" s="3"/>
      <c r="I104" s="32"/>
      <c r="J104" s="32"/>
      <c r="K104" s="32"/>
    </row>
    <row r="105" spans="1:13" ht="27.6" customHeight="1" x14ac:dyDescent="0.25">
      <c r="A105" s="211" t="s">
        <v>130</v>
      </c>
      <c r="B105" s="212"/>
      <c r="C105" s="212"/>
      <c r="D105" s="212"/>
      <c r="E105" s="212"/>
      <c r="F105" s="116">
        <f>SUM(F41,F51)-SUM(L41,L51)</f>
        <v>0</v>
      </c>
      <c r="G105" s="132" t="s">
        <v>183</v>
      </c>
      <c r="H105" s="3"/>
      <c r="I105" s="32"/>
      <c r="J105" s="32"/>
      <c r="K105" s="32"/>
    </row>
    <row r="106" spans="1:13" ht="27.6" customHeight="1" x14ac:dyDescent="0.25">
      <c r="A106" s="211" t="s">
        <v>78</v>
      </c>
      <c r="B106" s="212"/>
      <c r="C106" s="212"/>
      <c r="D106" s="212"/>
      <c r="E106" s="212"/>
      <c r="F106" s="116">
        <f>SUM(F55)-SUM(L55)</f>
        <v>0</v>
      </c>
      <c r="G106" s="132" t="s">
        <v>184</v>
      </c>
      <c r="H106" s="3"/>
      <c r="I106" s="32"/>
      <c r="J106" s="32"/>
      <c r="K106" s="32"/>
    </row>
    <row r="107" spans="1:13" ht="30" customHeight="1" thickBot="1" x14ac:dyDescent="0.3">
      <c r="A107" s="222" t="s">
        <v>105</v>
      </c>
      <c r="B107" s="223"/>
      <c r="C107" s="223"/>
      <c r="D107" s="223"/>
      <c r="E107" s="223"/>
      <c r="F107" s="108">
        <f>SUM(F104:F106)</f>
        <v>0</v>
      </c>
      <c r="G107" s="133" t="s">
        <v>121</v>
      </c>
      <c r="H107" s="3"/>
      <c r="I107" s="32"/>
      <c r="J107" s="32"/>
      <c r="K107" s="32"/>
    </row>
    <row r="108" spans="1:13" ht="27" thickTop="1" x14ac:dyDescent="0.25">
      <c r="A108" s="211" t="s">
        <v>107</v>
      </c>
      <c r="B108" s="212"/>
      <c r="C108" s="212"/>
      <c r="D108" s="212"/>
      <c r="E108" s="212"/>
      <c r="F108" s="117">
        <f>F63-L63</f>
        <v>0</v>
      </c>
      <c r="G108" s="132" t="s">
        <v>185</v>
      </c>
      <c r="H108" s="3"/>
      <c r="I108" s="32"/>
      <c r="J108" s="32"/>
      <c r="K108" s="32"/>
    </row>
    <row r="109" spans="1:13" ht="27.6" customHeight="1" x14ac:dyDescent="0.25">
      <c r="A109" s="211" t="s">
        <v>78</v>
      </c>
      <c r="B109" s="212"/>
      <c r="C109" s="212"/>
      <c r="D109" s="212"/>
      <c r="E109" s="212"/>
      <c r="F109" s="118">
        <f>F67-L67</f>
        <v>0</v>
      </c>
      <c r="G109" s="132" t="s">
        <v>177</v>
      </c>
      <c r="H109" s="3"/>
      <c r="I109" s="32"/>
      <c r="J109" s="32"/>
      <c r="K109" s="32"/>
    </row>
    <row r="110" spans="1:13" ht="28.15" customHeight="1" x14ac:dyDescent="0.25">
      <c r="A110" s="211" t="s">
        <v>146</v>
      </c>
      <c r="B110" s="212"/>
      <c r="C110" s="212"/>
      <c r="D110" s="212"/>
      <c r="E110" s="212"/>
      <c r="F110" s="116">
        <f>F80-L80</f>
        <v>0</v>
      </c>
      <c r="G110" s="133" t="s">
        <v>121</v>
      </c>
      <c r="H110" s="3"/>
      <c r="I110" s="32"/>
      <c r="J110" s="32"/>
      <c r="K110" s="32"/>
    </row>
    <row r="111" spans="1:13" ht="28.15" customHeight="1" x14ac:dyDescent="0.25">
      <c r="A111" s="211" t="s">
        <v>30</v>
      </c>
      <c r="B111" s="212"/>
      <c r="C111" s="212"/>
      <c r="D111" s="212"/>
      <c r="E111" s="212"/>
      <c r="F111" s="116">
        <f>F74-L74</f>
        <v>0</v>
      </c>
      <c r="G111" s="132" t="s">
        <v>178</v>
      </c>
      <c r="H111" s="3"/>
      <c r="I111" s="32"/>
      <c r="J111" s="32"/>
      <c r="K111" s="32"/>
    </row>
    <row r="112" spans="1:13" ht="27.6" customHeight="1" x14ac:dyDescent="0.25">
      <c r="A112" s="211" t="s">
        <v>31</v>
      </c>
      <c r="B112" s="212"/>
      <c r="C112" s="212"/>
      <c r="D112" s="212"/>
      <c r="E112" s="212"/>
      <c r="F112" s="118">
        <f>F79-L79</f>
        <v>0</v>
      </c>
      <c r="G112" s="132" t="s">
        <v>179</v>
      </c>
      <c r="H112" s="3"/>
      <c r="I112" s="32"/>
      <c r="J112" s="32"/>
      <c r="K112" s="32"/>
    </row>
    <row r="113" spans="1:11" ht="38.25" x14ac:dyDescent="0.25">
      <c r="A113" s="211" t="s">
        <v>159</v>
      </c>
      <c r="B113" s="212"/>
      <c r="C113" s="212"/>
      <c r="D113" s="212"/>
      <c r="E113" s="212"/>
      <c r="F113" s="116">
        <f>F85-L85</f>
        <v>0</v>
      </c>
      <c r="G113" s="133" t="s">
        <v>122</v>
      </c>
      <c r="H113" s="3"/>
      <c r="I113" s="32"/>
      <c r="J113" s="32"/>
      <c r="K113" s="32"/>
    </row>
    <row r="114" spans="1:11" ht="38.25" x14ac:dyDescent="0.25">
      <c r="A114" s="211" t="s">
        <v>163</v>
      </c>
      <c r="B114" s="212"/>
      <c r="C114" s="212"/>
      <c r="D114" s="212"/>
      <c r="E114" s="212"/>
      <c r="F114" s="116">
        <f>F90-L90</f>
        <v>0</v>
      </c>
      <c r="G114" s="133" t="s">
        <v>122</v>
      </c>
      <c r="H114" s="3"/>
      <c r="I114" s="32"/>
      <c r="J114" s="32"/>
      <c r="K114" s="32"/>
    </row>
    <row r="115" spans="1:11" ht="27.6" customHeight="1" x14ac:dyDescent="0.25">
      <c r="A115" s="211" t="s">
        <v>160</v>
      </c>
      <c r="B115" s="212"/>
      <c r="C115" s="212"/>
      <c r="D115" s="212"/>
      <c r="E115" s="212"/>
      <c r="F115" s="116">
        <f>F91</f>
        <v>0</v>
      </c>
      <c r="G115" s="132" t="s">
        <v>180</v>
      </c>
      <c r="H115" s="3"/>
      <c r="I115" s="32"/>
      <c r="J115" s="32"/>
      <c r="K115" s="32"/>
    </row>
    <row r="116" spans="1:11" ht="30" customHeight="1" thickBot="1" x14ac:dyDescent="0.3">
      <c r="A116" s="222" t="s">
        <v>186</v>
      </c>
      <c r="B116" s="223"/>
      <c r="C116" s="223"/>
      <c r="D116" s="223"/>
      <c r="E116" s="223"/>
      <c r="F116" s="100">
        <f>SUM(F108,F110,F109,F113,,F114,F115)</f>
        <v>0</v>
      </c>
      <c r="G116" s="133" t="s">
        <v>121</v>
      </c>
      <c r="H116" s="3"/>
      <c r="I116" s="32"/>
      <c r="J116" s="32"/>
      <c r="K116" s="32"/>
    </row>
    <row r="117" spans="1:11" ht="15.75" thickTop="1" x14ac:dyDescent="0.25">
      <c r="A117" s="101"/>
      <c r="B117" s="32"/>
      <c r="C117" s="36"/>
      <c r="D117" s="32"/>
      <c r="E117" s="32"/>
      <c r="F117" s="102"/>
      <c r="G117" s="132"/>
      <c r="H117" s="3"/>
      <c r="I117" s="32"/>
      <c r="J117" s="32"/>
      <c r="K117" s="32"/>
    </row>
    <row r="118" spans="1:11" ht="30" customHeight="1" thickBot="1" x14ac:dyDescent="0.3">
      <c r="A118" s="222" t="s">
        <v>119</v>
      </c>
      <c r="B118" s="223"/>
      <c r="C118" s="223"/>
      <c r="D118" s="223"/>
      <c r="E118" s="223"/>
      <c r="F118" s="109">
        <f>-SUM(F107-F116)</f>
        <v>0</v>
      </c>
      <c r="G118" s="132" t="s">
        <v>120</v>
      </c>
      <c r="H118" s="3"/>
      <c r="I118" s="32"/>
      <c r="J118" s="32"/>
      <c r="K118" s="32"/>
    </row>
    <row r="119" spans="1:11" ht="15.75" thickBot="1" x14ac:dyDescent="0.3">
      <c r="A119" s="103"/>
      <c r="B119" s="104"/>
      <c r="C119" s="105"/>
      <c r="D119" s="104"/>
      <c r="E119" s="104"/>
      <c r="F119" s="104"/>
      <c r="G119" s="106"/>
      <c r="H119" s="3"/>
      <c r="I119" s="32"/>
      <c r="J119" s="32"/>
      <c r="K119" s="32"/>
    </row>
    <row r="120" spans="1:11" x14ac:dyDescent="0.25">
      <c r="A120" s="4"/>
      <c r="B120" s="32"/>
      <c r="C120" s="36"/>
      <c r="D120" s="32"/>
      <c r="E120" s="32"/>
      <c r="F120" s="32"/>
      <c r="G120" s="36"/>
      <c r="H120" s="3"/>
      <c r="I120" s="32"/>
      <c r="J120" s="32"/>
      <c r="K120" s="32"/>
    </row>
    <row r="121" spans="1:11" x14ac:dyDescent="0.25">
      <c r="D121" s="32"/>
      <c r="E121" s="32"/>
      <c r="F121" s="32"/>
      <c r="G121" s="36"/>
      <c r="H121" s="3"/>
      <c r="I121" s="32"/>
      <c r="J121" s="32"/>
      <c r="K121" s="32"/>
    </row>
    <row r="122" spans="1:11" x14ac:dyDescent="0.25">
      <c r="D122" s="32"/>
      <c r="E122" s="32"/>
      <c r="F122" s="32"/>
      <c r="G122" s="36"/>
      <c r="H122" s="3"/>
      <c r="I122" s="32"/>
      <c r="J122" s="32"/>
      <c r="K122" s="32"/>
    </row>
    <row r="123" spans="1:11" x14ac:dyDescent="0.25">
      <c r="D123" s="32"/>
      <c r="E123" s="32"/>
      <c r="F123" s="32"/>
      <c r="G123" s="36"/>
      <c r="H123" s="3"/>
      <c r="I123" s="32"/>
      <c r="J123" s="32"/>
      <c r="K123" s="32"/>
    </row>
    <row r="124" spans="1:11" x14ac:dyDescent="0.25">
      <c r="D124" s="32"/>
      <c r="H124" s="3"/>
      <c r="I124" s="32"/>
      <c r="J124" s="32"/>
      <c r="K124" s="32"/>
    </row>
  </sheetData>
  <mergeCells count="94">
    <mergeCell ref="A106:E106"/>
    <mergeCell ref="A107:E107"/>
    <mergeCell ref="A116:E116"/>
    <mergeCell ref="A118:E118"/>
    <mergeCell ref="A108:E108"/>
    <mergeCell ref="A113:E113"/>
    <mergeCell ref="A110:E110"/>
    <mergeCell ref="A109:E109"/>
    <mergeCell ref="A115:E115"/>
    <mergeCell ref="A114:E114"/>
    <mergeCell ref="A111:E111"/>
    <mergeCell ref="A112:E112"/>
    <mergeCell ref="A98:G98"/>
    <mergeCell ref="I98:M98"/>
    <mergeCell ref="A104:E104"/>
    <mergeCell ref="A105:E105"/>
    <mergeCell ref="A94:E94"/>
    <mergeCell ref="A95:E95"/>
    <mergeCell ref="A96:E96"/>
    <mergeCell ref="I94:K94"/>
    <mergeCell ref="I95:K95"/>
    <mergeCell ref="I96:K96"/>
    <mergeCell ref="A101:G103"/>
    <mergeCell ref="I55:K55"/>
    <mergeCell ref="A61:A63"/>
    <mergeCell ref="A68:A80"/>
    <mergeCell ref="B63:E63"/>
    <mergeCell ref="I63:K63"/>
    <mergeCell ref="B69:F69"/>
    <mergeCell ref="B75:F75"/>
    <mergeCell ref="B74:E74"/>
    <mergeCell ref="B79:E79"/>
    <mergeCell ref="B61:F61"/>
    <mergeCell ref="A3:I3"/>
    <mergeCell ref="A4:I4"/>
    <mergeCell ref="A5:I5"/>
    <mergeCell ref="A64:A67"/>
    <mergeCell ref="A35:A51"/>
    <mergeCell ref="I56:K56"/>
    <mergeCell ref="B64:F64"/>
    <mergeCell ref="I18:K18"/>
    <mergeCell ref="I31:L31"/>
    <mergeCell ref="I35:L35"/>
    <mergeCell ref="I42:L42"/>
    <mergeCell ref="I52:L52"/>
    <mergeCell ref="B35:F35"/>
    <mergeCell ref="B41:E41"/>
    <mergeCell ref="B42:F42"/>
    <mergeCell ref="I41:K41"/>
    <mergeCell ref="A14:A34"/>
    <mergeCell ref="I64:L64"/>
    <mergeCell ref="I81:L81"/>
    <mergeCell ref="I86:L86"/>
    <mergeCell ref="I79:K79"/>
    <mergeCell ref="B80:E80"/>
    <mergeCell ref="B86:F86"/>
    <mergeCell ref="B31:F31"/>
    <mergeCell ref="B26:E26"/>
    <mergeCell ref="B30:E30"/>
    <mergeCell ref="B27:F27"/>
    <mergeCell ref="B34:E34"/>
    <mergeCell ref="I22:K22"/>
    <mergeCell ref="I26:K26"/>
    <mergeCell ref="I30:K30"/>
    <mergeCell ref="I34:K34"/>
    <mergeCell ref="A92:E92"/>
    <mergeCell ref="B67:E67"/>
    <mergeCell ref="B85:E85"/>
    <mergeCell ref="A81:A91"/>
    <mergeCell ref="C91:E91"/>
    <mergeCell ref="B90:E90"/>
    <mergeCell ref="B81:F81"/>
    <mergeCell ref="A1:M2"/>
    <mergeCell ref="B14:F14"/>
    <mergeCell ref="I14:L14"/>
    <mergeCell ref="B18:E18"/>
    <mergeCell ref="A56:E56"/>
    <mergeCell ref="B51:E51"/>
    <mergeCell ref="B52:F52"/>
    <mergeCell ref="A52:A55"/>
    <mergeCell ref="B55:E55"/>
    <mergeCell ref="I19:L19"/>
    <mergeCell ref="I23:L23"/>
    <mergeCell ref="I27:L27"/>
    <mergeCell ref="I51:K51"/>
    <mergeCell ref="B19:F19"/>
    <mergeCell ref="B22:E22"/>
    <mergeCell ref="B23:F23"/>
    <mergeCell ref="I92:K92"/>
    <mergeCell ref="I74:K74"/>
    <mergeCell ref="I80:K80"/>
    <mergeCell ref="I67:K67"/>
    <mergeCell ref="I85:K85"/>
    <mergeCell ref="I90:K90"/>
  </mergeCells>
  <conditionalFormatting sqref="F96">
    <cfRule type="cellIs" dxfId="2" priority="3" operator="notEqual">
      <formula>0</formula>
    </cfRule>
  </conditionalFormatting>
  <conditionalFormatting sqref="F118">
    <cfRule type="cellIs" dxfId="1" priority="1" operator="notEqual">
      <formula>0</formula>
    </cfRule>
  </conditionalFormatting>
  <conditionalFormatting sqref="L96">
    <cfRule type="cellIs" dxfId="0" priority="2" operator="notEqual">
      <formula>0</formula>
    </cfRule>
  </conditionalFormatting>
  <pageMargins left="0.70866141732283472" right="0.70866141732283472" top="0.35433070866141736" bottom="0.27559055118110237" header="0.19685039370078741" footer="0.15748031496062992"/>
  <pageSetup paperSize="8" scale="53" fitToWidth="0" fitToHeight="0" orientation="landscape" r:id="rId1"/>
  <headerFooter>
    <oddHeader>&amp;C&amp;"Arial,Fett"&amp;16Förderung von musikalischen Festivals- und Veranstaltungsreihen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CE9C-5A05-4AC7-B366-A6AFC6184F3C}">
  <dimension ref="A1:G30"/>
  <sheetViews>
    <sheetView workbookViewId="0">
      <selection activeCell="J18" sqref="J18"/>
    </sheetView>
  </sheetViews>
  <sheetFormatPr baseColWidth="10" defaultRowHeight="15" x14ac:dyDescent="0.25"/>
  <cols>
    <col min="1" max="1" width="20.28515625" customWidth="1"/>
    <col min="2" max="2" width="14.7109375" customWidth="1"/>
    <col min="3" max="3" width="19.42578125" customWidth="1"/>
  </cols>
  <sheetData>
    <row r="1" spans="1:7" x14ac:dyDescent="0.25">
      <c r="A1" s="86" t="s">
        <v>118</v>
      </c>
      <c r="B1" s="3"/>
      <c r="C1" s="3"/>
      <c r="D1" s="3"/>
      <c r="E1" s="3"/>
      <c r="F1" s="3"/>
      <c r="G1" s="3"/>
    </row>
    <row r="2" spans="1:7" x14ac:dyDescent="0.25">
      <c r="A2" s="86"/>
      <c r="B2" s="3"/>
      <c r="C2" s="3"/>
      <c r="D2" s="3"/>
      <c r="E2" s="3"/>
      <c r="F2" s="3"/>
      <c r="G2" s="3"/>
    </row>
    <row r="3" spans="1:7" x14ac:dyDescent="0.25">
      <c r="A3" s="114" t="s">
        <v>108</v>
      </c>
      <c r="B3" s="3"/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 t="s">
        <v>110</v>
      </c>
      <c r="B5" s="3"/>
      <c r="C5" s="3"/>
      <c r="D5" s="3"/>
      <c r="E5" s="3"/>
      <c r="F5" s="3"/>
      <c r="G5" s="3"/>
    </row>
    <row r="6" spans="1:7" x14ac:dyDescent="0.25">
      <c r="A6" s="3" t="s">
        <v>111</v>
      </c>
      <c r="B6" s="3"/>
      <c r="C6" s="3"/>
      <c r="D6" s="3"/>
      <c r="E6" s="3"/>
      <c r="F6" s="3"/>
      <c r="G6" s="3"/>
    </row>
    <row r="7" spans="1:7" x14ac:dyDescent="0.25">
      <c r="A7" s="3" t="s">
        <v>109</v>
      </c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114" t="s">
        <v>113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 t="s">
        <v>115</v>
      </c>
      <c r="B11" s="3"/>
      <c r="C11" s="3"/>
      <c r="D11" s="3"/>
      <c r="E11" s="3"/>
      <c r="F11" s="3"/>
      <c r="G11" s="3"/>
    </row>
    <row r="12" spans="1:7" x14ac:dyDescent="0.25">
      <c r="A12" s="3" t="s">
        <v>116</v>
      </c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114" t="s">
        <v>112</v>
      </c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ht="26.25" x14ac:dyDescent="0.25">
      <c r="A16" s="17" t="s">
        <v>40</v>
      </c>
      <c r="B16" s="77" t="s">
        <v>41</v>
      </c>
      <c r="C16" s="77" t="s">
        <v>36</v>
      </c>
      <c r="D16" s="3"/>
      <c r="E16" s="3"/>
      <c r="F16" s="3"/>
      <c r="G16" s="3"/>
    </row>
    <row r="17" spans="1:7" ht="26.25" x14ac:dyDescent="0.25">
      <c r="A17" s="18" t="s">
        <v>37</v>
      </c>
      <c r="B17" s="78">
        <v>4.5</v>
      </c>
      <c r="C17" s="78">
        <v>6.5</v>
      </c>
      <c r="D17" s="3"/>
      <c r="E17" s="3"/>
      <c r="F17" s="3"/>
      <c r="G17" s="3"/>
    </row>
    <row r="18" spans="1:7" ht="26.25" x14ac:dyDescent="0.25">
      <c r="A18" s="18" t="s">
        <v>39</v>
      </c>
      <c r="B18" s="78">
        <v>7.5</v>
      </c>
      <c r="C18" s="78">
        <v>11</v>
      </c>
      <c r="D18" s="3"/>
      <c r="E18" s="3"/>
      <c r="F18" s="3"/>
      <c r="G18" s="3"/>
    </row>
    <row r="19" spans="1:7" ht="26.25" x14ac:dyDescent="0.25">
      <c r="A19" s="18" t="s">
        <v>38</v>
      </c>
      <c r="B19" s="78">
        <v>15</v>
      </c>
      <c r="C19" s="78">
        <v>21.5</v>
      </c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 t="s">
        <v>117</v>
      </c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4FFB9AE8CE4C8658D4519EDBA865" ma:contentTypeVersion="19" ma:contentTypeDescription="Create a new document." ma:contentTypeScope="" ma:versionID="a3d0c4b093d520428957bd44757d63bd">
  <xsd:schema xmlns:xsd="http://www.w3.org/2001/XMLSchema" xmlns:xs="http://www.w3.org/2001/XMLSchema" xmlns:p="http://schemas.microsoft.com/office/2006/metadata/properties" xmlns:ns2="fb153eee-f0f5-42fb-adb4-da7dc8551ac9" xmlns:ns3="acf99102-ae9a-40bb-9454-236c98e8c479" targetNamespace="http://schemas.microsoft.com/office/2006/metadata/properties" ma:root="true" ma:fieldsID="a6ee8f462465bb677c9079c24bafdda6" ns2:_="" ns3:_="">
    <xsd:import namespace="fb153eee-f0f5-42fb-adb4-da7dc8551ac9"/>
    <xsd:import namespace="acf99102-ae9a-40bb-9454-236c98e8c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53eee-f0f5-42fb-adb4-da7dc8551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9b3ec77-e96c-4eeb-af3b-be5d865f1a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99102-ae9a-40bb-9454-236c98e8c47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8c20a65-eda3-4712-985e-bad678c31219}" ma:internalName="TaxCatchAll" ma:showField="CatchAllData" ma:web="acf99102-ae9a-40bb-9454-236c98e8c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53eee-f0f5-42fb-adb4-da7dc8551ac9">
      <Terms xmlns="http://schemas.microsoft.com/office/infopath/2007/PartnerControls"/>
    </lcf76f155ced4ddcb4097134ff3c332f>
    <TaxCatchAll xmlns="acf99102-ae9a-40bb-9454-236c98e8c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151BA-D02C-4808-A5C1-BC7394951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53eee-f0f5-42fb-adb4-da7dc8551ac9"/>
    <ds:schemaRef ds:uri="acf99102-ae9a-40bb-9454-236c98e8c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4BC356-9193-4C5A-BD75-73EE11A78FF3}">
  <ds:schemaRefs>
    <ds:schemaRef ds:uri="http://schemas.microsoft.com/office/2006/metadata/properties"/>
    <ds:schemaRef ds:uri="http://schemas.microsoft.com/office/infopath/2007/PartnerControls"/>
    <ds:schemaRef ds:uri="fb153eee-f0f5-42fb-adb4-da7dc8551ac9"/>
    <ds:schemaRef ds:uri="acf99102-ae9a-40bb-9454-236c98e8c479"/>
  </ds:schemaRefs>
</ds:datastoreItem>
</file>

<file path=customXml/itemProps3.xml><?xml version="1.0" encoding="utf-8"?>
<ds:datastoreItem xmlns:ds="http://schemas.openxmlformats.org/officeDocument/2006/customXml" ds:itemID="{FCA78F07-D156-4941-BEC3-6BE8FC61E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Ausgaben-und Finanzierungsplan</vt:lpstr>
      <vt:lpstr>Information Reisekosten</vt:lpstr>
      <vt:lpstr>'Ausgaben-und Finanzierungsplan'!Druckbereich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Franziska Schenk</dc:creator>
  <cp:keywords/>
  <dc:description/>
  <cp:lastModifiedBy>Franziska Schenk</cp:lastModifiedBy>
  <cp:revision/>
  <cp:lastPrinted>2023-09-26T07:48:19Z</cp:lastPrinted>
  <dcterms:created xsi:type="dcterms:W3CDTF">2022-01-14T08:03:17Z</dcterms:created>
  <dcterms:modified xsi:type="dcterms:W3CDTF">2026-02-05T10:47:25Z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0x010100D2C34FFB9AE8CE4C8658D4519EDBA865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